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35" windowHeight="12465"/>
  </bookViews>
  <sheets>
    <sheet name="Sheet1" sheetId="1" r:id="rId1"/>
  </sheets>
  <calcPr calcId="144525"/>
</workbook>
</file>

<file path=xl/sharedStrings.xml><?xml version="1.0" encoding="utf-8"?>
<sst xmlns="http://schemas.openxmlformats.org/spreadsheetml/2006/main" count="1685" uniqueCount="231">
  <si>
    <t>岳阳楼区2019年-2020年脱贫攻坚项目库审定通过项目汇总公告</t>
  </si>
  <si>
    <t>序号</t>
  </si>
  <si>
    <t>街道
（乡）</t>
  </si>
  <si>
    <t>村名</t>
  </si>
  <si>
    <t>项目名称</t>
  </si>
  <si>
    <t>项目类别</t>
  </si>
  <si>
    <t>责任单位</t>
  </si>
  <si>
    <t>项目概述</t>
  </si>
  <si>
    <t>项目资金来源（万元）</t>
  </si>
  <si>
    <t>绩效目标</t>
  </si>
  <si>
    <t>预计实施
年度</t>
  </si>
  <si>
    <t>村公示时间
及结果</t>
  </si>
  <si>
    <t>（街道）乡
公示时间
及结果</t>
  </si>
  <si>
    <t>区主管部门
审核意见</t>
  </si>
  <si>
    <t>区财政部门
审核意见</t>
  </si>
  <si>
    <t>区扶贫部门
审核意见</t>
  </si>
  <si>
    <t>区扶贫开发领导小组
审定意见</t>
  </si>
  <si>
    <t>区公示结果</t>
  </si>
  <si>
    <t>备注</t>
  </si>
  <si>
    <t>主管部门</t>
  </si>
  <si>
    <t>实施单位</t>
  </si>
  <si>
    <t>小计</t>
  </si>
  <si>
    <t>财政扶贫
资金</t>
  </si>
  <si>
    <t>农民
自筹</t>
  </si>
  <si>
    <t>其它
资金</t>
  </si>
  <si>
    <t>受益对象</t>
  </si>
  <si>
    <t>受益
年限
(年)</t>
  </si>
  <si>
    <t>受益
方式</t>
  </si>
  <si>
    <t>人均增收
（元/年）</t>
  </si>
  <si>
    <t>户数
（户）</t>
  </si>
  <si>
    <t>人口
（人）</t>
  </si>
  <si>
    <t>∕</t>
  </si>
  <si>
    <t>2019年教育助学补助资金</t>
  </si>
  <si>
    <t>教育助学</t>
  </si>
  <si>
    <t>区教育局</t>
  </si>
  <si>
    <t>对全区建档立卡贫困学生及在我辖区就读区外建档立卡贫困学生进行教育助学补助</t>
  </si>
  <si>
    <t>1年</t>
  </si>
  <si>
    <t>直接</t>
  </si>
  <si>
    <t>2019年</t>
  </si>
  <si>
    <t>公示结果
“无异议”</t>
  </si>
  <si>
    <t>审核通过</t>
  </si>
  <si>
    <t>审定通过，
准予入库</t>
  </si>
  <si>
    <t>2018年入库项目</t>
  </si>
  <si>
    <t>2020年教育助学补助资金</t>
  </si>
  <si>
    <t>2020年</t>
  </si>
  <si>
    <t>2019年雨露计划</t>
  </si>
  <si>
    <t>区扶贫办</t>
  </si>
  <si>
    <t>对全区在读中职、高职学生
进行教育补助</t>
  </si>
  <si>
    <t>2020年雨露计划</t>
  </si>
  <si>
    <t>2019年创业致富带头人培训</t>
  </si>
  <si>
    <t>技能培训</t>
  </si>
  <si>
    <t>培养一批创业致富带头人</t>
  </si>
  <si>
    <t>2020年创业致富带头人培训</t>
  </si>
  <si>
    <t>2019年扶贫干部培训</t>
  </si>
  <si>
    <t>业务培训</t>
  </si>
  <si>
    <t>对扶贫系统干部进行业务培训</t>
  </si>
  <si>
    <t>2020年扶贫干部培训</t>
  </si>
  <si>
    <t>2019年扶贫小额信贷贴息资金</t>
  </si>
  <si>
    <t>产业发展</t>
  </si>
  <si>
    <t>对建档立卡贫困户扶贫小额贷款
进行贴息</t>
  </si>
  <si>
    <t>2020年扶贫小额信贷贴息资金</t>
  </si>
  <si>
    <t>2019年“特惠保”</t>
  </si>
  <si>
    <t>社会保障</t>
  </si>
  <si>
    <t xml:space="preserve">  为全区建档立卡贫困人口购买
扶贫“特惠保”</t>
  </si>
  <si>
    <t>2020年“特惠保”</t>
  </si>
  <si>
    <t>特困扶助资金</t>
  </si>
  <si>
    <t xml:space="preserve">  对建档立卡相对比较困难的贫困户进行特殊救助</t>
  </si>
  <si>
    <t>社会扶贫网管理经费</t>
  </si>
  <si>
    <t>其他</t>
  </si>
  <si>
    <t>用于“户帮户亲帮亲，互助奔小康”活动</t>
  </si>
  <si>
    <t>2019年新增项目</t>
  </si>
  <si>
    <t>2019年健康扶贫兜底金</t>
  </si>
  <si>
    <t>健康扶贫</t>
  </si>
  <si>
    <t>区卫计局</t>
  </si>
  <si>
    <t>对全区建档立卡贫困人口患有大病住院进行报销比例达标补助</t>
  </si>
  <si>
    <t>2020年健康扶贫兜底金</t>
  </si>
  <si>
    <t>2020年城乡居民医保资金</t>
  </si>
  <si>
    <t>区人社局</t>
  </si>
  <si>
    <t>为全区建档立卡贫困人口代缴城乡居民医保个人缴费部分</t>
  </si>
  <si>
    <t>2019年电商扶贫资金</t>
  </si>
  <si>
    <t>电商扶贫</t>
  </si>
  <si>
    <t>区商务粮食局</t>
  </si>
  <si>
    <t>建立电商扶贫站，为贫困户提供
电商培训服务</t>
  </si>
  <si>
    <t>2020年电商扶贫资金</t>
  </si>
  <si>
    <t>特色产业项目</t>
  </si>
  <si>
    <t>区农业农村局</t>
  </si>
  <si>
    <t xml:space="preserve"> 支持发展特色产业                                                                                                                                                                                                                                                                                                                                                                                                                                                                                                                                                                                    </t>
  </si>
  <si>
    <t>2019年残疾人居民养老保险</t>
  </si>
  <si>
    <t>区残联</t>
  </si>
  <si>
    <t xml:space="preserve">  区财政为建档立卡贫困残疾人代缴最低档次居民养老保险</t>
  </si>
  <si>
    <t>长期</t>
  </si>
  <si>
    <t>2020年残疾人居民养老保险</t>
  </si>
  <si>
    <t>2019年贫困人口城乡居民基本养老保险</t>
  </si>
  <si>
    <t xml:space="preserve">  区财政为建档立卡贫困人口代缴城乡居民基本养老保险,补17年、18年养老保险</t>
  </si>
  <si>
    <t>2020年贫困人口城乡居民基本养老保险</t>
  </si>
  <si>
    <t xml:space="preserve">  区财政为建档立卡贫困人口代缴城乡居民基本养老保险</t>
  </si>
  <si>
    <t>到户产业帮扶资金</t>
  </si>
  <si>
    <t xml:space="preserve">  建档立卡贫困户将到户产业帮扶资金投资入股田园牧歌“青山青养生谷”特色种植项目，建立利益联结机制</t>
  </si>
  <si>
    <t>村级综合文化服务中心建设</t>
  </si>
  <si>
    <t>公共服务</t>
  </si>
  <si>
    <t>区文旅广体局</t>
  </si>
  <si>
    <t>对区内行政村的综合文化服务中心进了“七个一”标准化改造。解决主要存在简易舞台、广播音响器材、体育健身器材短缺的问题。</t>
  </si>
  <si>
    <t>郭镇乡</t>
  </si>
  <si>
    <t>麻布村</t>
  </si>
  <si>
    <t>观光农业游步道建设项目</t>
  </si>
  <si>
    <t>荷花基地观光游步道建设项目</t>
  </si>
  <si>
    <t>间接</t>
  </si>
  <si>
    <t>蔬菜基地建设项目</t>
  </si>
  <si>
    <t>拟建设100亩蔬菜种植基地改造项目</t>
  </si>
  <si>
    <t>黄洋水库北灌渠建造项目</t>
  </si>
  <si>
    <t>基础设施</t>
  </si>
  <si>
    <t>区水利局</t>
  </si>
  <si>
    <t>因北灌渠年久失修，计划重新改造</t>
  </si>
  <si>
    <t>养殖鱼塘改造项目</t>
  </si>
  <si>
    <t>护砌，除障，清淤</t>
  </si>
  <si>
    <t>麻布山乡村旅游环境改造项目</t>
  </si>
  <si>
    <t>发展麻布村乡村旅游项目</t>
  </si>
  <si>
    <t>“田园牧歌青山青养生谷”种植基地公共服务设施建设项目</t>
  </si>
  <si>
    <t>发展产业扶贫，加大对基础设施建设，对产业基地周边道路、沟渠进行提质改造</t>
  </si>
  <si>
    <t>建中村</t>
  </si>
  <si>
    <t>东头组、老屋组洗衣塘改造</t>
  </si>
  <si>
    <t>建中村东头组、老屋组洗衣塘淤泥堆积严重，无法使用，需填埋旧塘，新建一口洗衣塘，面积1200平方</t>
  </si>
  <si>
    <t>前头组至坎屋组水沟改造</t>
  </si>
  <si>
    <t>区住建局</t>
  </si>
  <si>
    <t>建中村前头组至坎屋组排水沟清淤、改造1500米左右。</t>
  </si>
  <si>
    <t>黄元组至黄杨组路边水沟改造</t>
  </si>
  <si>
    <t>建中村黄元组至黄杨组主干道路边水沟改造，总长约1500米。</t>
  </si>
  <si>
    <t>建中村文化小广场建设</t>
  </si>
  <si>
    <t>在村内人口居住密集地新建文化小广场一个，面积500平方米。</t>
  </si>
  <si>
    <t>厅堂组、任塘组排水沟改造</t>
  </si>
  <si>
    <t>厅堂、任塘两组排水沟年久失修，淤塞严重，污水横流，需改造水沟约1000米左右。</t>
  </si>
  <si>
    <t>厅堂组串户路硬化</t>
  </si>
  <si>
    <t>建中村厅堂组一条串户路现为泥石路面，全场约300米，需硬化改造</t>
  </si>
  <si>
    <t>汪钟组旅游小集镇改造</t>
  </si>
  <si>
    <t>结合乡村旅游开发，建设汪钟组旅游特色小集镇</t>
  </si>
  <si>
    <t>乡村旅游水环境治理改造</t>
  </si>
  <si>
    <t>结合乡村旅游开发，将内水环境进行改造</t>
  </si>
  <si>
    <t>磨刀村</t>
  </si>
  <si>
    <t>磨刀村磨刀路旅游便道提质改造项目</t>
  </si>
  <si>
    <t>凤尾关至茅麻路道路路基，方便麻布山旅游扶贫开发</t>
  </si>
  <si>
    <t>2018年入库并实施项目，跨年度实施</t>
  </si>
  <si>
    <t>磨刀组尼眼塘至同古组文化港渠改造</t>
  </si>
  <si>
    <t>护砌加固除障</t>
  </si>
  <si>
    <t>磨刀村养殖鱼塘改造</t>
  </si>
  <si>
    <t>磨刀组尼眼塘改造</t>
  </si>
  <si>
    <t>塘全长80米，水面积7.2亩</t>
  </si>
  <si>
    <t>新屋组至春坳组道路硬化改造</t>
  </si>
  <si>
    <t>全长700米需要路基、路面改造及两边护砌</t>
  </si>
  <si>
    <t>大塘、华宾两组道路改造硬化</t>
  </si>
  <si>
    <t>需要改造硬化400米</t>
  </si>
  <si>
    <t>马安村</t>
  </si>
  <si>
    <t>马安村白鹤垅水库路硬化</t>
  </si>
  <si>
    <t>道路硬化，解决出行、生产生活问题</t>
  </si>
  <si>
    <t>马安村胡家冲（水平路）硬化</t>
  </si>
  <si>
    <t>马安村柘林水库下游沟渠清理</t>
  </si>
  <si>
    <t>马安村沈家庄鹏辉路硬化</t>
  </si>
  <si>
    <t>马安村付家组冯付路</t>
  </si>
  <si>
    <t>硬化我村柘林组冯家至付家组600米机耕路。</t>
  </si>
  <si>
    <t>马安村姚家组预制场路</t>
  </si>
  <si>
    <t>硬化我村村干道至姚家组预制场300米机耕路。</t>
  </si>
  <si>
    <t>马安村马安组李天子、任中山路</t>
  </si>
  <si>
    <t>硬化我村村干道至马安组李天子、任中山家400米机耕路。</t>
  </si>
  <si>
    <t>马安村知青组刘慧保路</t>
  </si>
  <si>
    <t>硬化我村村干道至沈国辉家200米机耕路。</t>
  </si>
  <si>
    <t>主路至榨屋组道路硬化</t>
  </si>
  <si>
    <t>硬化我村村干道路。</t>
  </si>
  <si>
    <t>破塘修建</t>
  </si>
  <si>
    <t>山塘清淤，护砌</t>
  </si>
  <si>
    <t>枣树村</t>
  </si>
  <si>
    <t>跃进组对门坡塘</t>
  </si>
  <si>
    <t>护砌、清淤</t>
  </si>
  <si>
    <t>新塘组通组公路</t>
  </si>
  <si>
    <t>硬化通组道路300米机耕路</t>
  </si>
  <si>
    <t>彭冲组至公平水库</t>
  </si>
  <si>
    <t>硬化干道300米机耕路</t>
  </si>
  <si>
    <t>刘备组至211路</t>
  </si>
  <si>
    <t>硬化200米</t>
  </si>
  <si>
    <t>梅溪乡</t>
  </si>
  <si>
    <t>冷水铺村</t>
  </si>
  <si>
    <t>田家组道路提质改造项目</t>
  </si>
  <si>
    <t>1000米道路硬化</t>
  </si>
  <si>
    <t>蔬菜基地改造改造项目</t>
  </si>
  <si>
    <t>新建组30亩菜地、1000米下水沟清淤</t>
  </si>
  <si>
    <t>水泥组道路提质改造项目</t>
  </si>
  <si>
    <t>滨湖村</t>
  </si>
  <si>
    <t>许家组蔬菜基地沟渠改造</t>
  </si>
  <si>
    <t>沟渠改造</t>
  </si>
  <si>
    <t>小湖组蔬菜基地沟渠改造</t>
  </si>
  <si>
    <t>陈家组蔬菜基地沟渠改造</t>
  </si>
  <si>
    <t>花果畈村</t>
  </si>
  <si>
    <t>花果畈村曹家组道路提质改造项目</t>
  </si>
  <si>
    <t>道路提质改造</t>
  </si>
  <si>
    <t>村级文化广场</t>
  </si>
  <si>
    <t>硬化广场及添置器材</t>
  </si>
  <si>
    <t>胥家桥村</t>
  </si>
  <si>
    <t>文化休闲小广场</t>
  </si>
  <si>
    <t>文化设施</t>
  </si>
  <si>
    <t>广场硬化350平米及器材添置</t>
  </si>
  <si>
    <t>/</t>
  </si>
  <si>
    <t>社区文化广场</t>
  </si>
  <si>
    <t>广场硬化及维修</t>
  </si>
  <si>
    <t>土墙组至李家道路提质改造</t>
  </si>
  <si>
    <t>硬化土墙组至李家组800米道路</t>
  </si>
  <si>
    <t>路灯维修</t>
  </si>
  <si>
    <t>维修路灯58盏</t>
  </si>
  <si>
    <t>延寿寺村</t>
  </si>
  <si>
    <t>延寿寺村5组鱼塘修复改造</t>
  </si>
  <si>
    <t>鱼塘共计65亩，计划进行水产养殖管网建设、生产便道150米路基建设、泵房建设、塘坝修整等项目，通过修复改造恢复渔业养殖生产。</t>
  </si>
  <si>
    <t>延寿寺村3组便民道路改造</t>
  </si>
  <si>
    <t>对3组便民道路约400米路面进行“白改黑”提质改造，方便居民出行</t>
  </si>
  <si>
    <t>延寿寺村6组、12组便民道路改造</t>
  </si>
  <si>
    <t>对6组、12组便民道路约800米路面进行“白改黑”提质改造，方便居民出行。</t>
  </si>
  <si>
    <t>延寿寺村1组、13组
道路改造</t>
  </si>
  <si>
    <t>对1组、13组道路约2000米路面进行“白改黑”提质改造，方便居民出行。</t>
  </si>
  <si>
    <t>延寿寺村9组--10组--新宅基地道路改造</t>
  </si>
  <si>
    <t>对9组--10组--新宅基地便民道路约2100米路面进行“白改黑”提质改造，方便居民出行。</t>
  </si>
  <si>
    <t>城陵矶
街道</t>
  </si>
  <si>
    <t>城陵矶村</t>
  </si>
  <si>
    <t>红旗组蔬菜基地沟渠改造</t>
  </si>
  <si>
    <t>约35亩菜地便于灌溉，为农户增产、增收</t>
  </si>
  <si>
    <t>2019年入库项目</t>
  </si>
  <si>
    <t>城陵矶街道</t>
  </si>
  <si>
    <t>城陵矶村光辉组菜地沟渠疏浚工程</t>
  </si>
  <si>
    <t>该沟渠是光辉组菜地排灌的主要沟渠，目前淤塞严重，现需清淤、疏浚、加盖板、维修护坡，可解决村居种菜难问题。</t>
  </si>
  <si>
    <t>奇家岭街道</t>
  </si>
  <si>
    <t>仓田村</t>
  </si>
  <si>
    <t>仓田村周家组山塘改造</t>
  </si>
  <si>
    <t>片石护坡80米，高2米</t>
  </si>
  <si>
    <t>曾家组机耕路道路硬化</t>
  </si>
  <si>
    <t>全长260米的机耕路进行道路硬化</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</si>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</sst>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8">
    <font>
      <sz val="11"/>
      <color theme="1"/>
      <name val="宋体"/>
      <charset val="134"/>
      <scheme val="minor"/>
    </font>
    <font>
      <sz val="11"/>
      <name val="宋体"/>
      <charset val="134"/>
    </font>
    <font>
      <sz val="16"/>
      <name val="宋体"/>
      <charset val="134"/>
    </font>
    <font>
      <sz val="10"/>
      <name val="宋体"/>
      <charset val="134"/>
    </font>
    <font>
      <sz val="12"/>
      <name val="宋体"/>
      <charset val="134"/>
    </font>
    <font>
      <sz val="20"/>
      <name val="方正小标宋简体"/>
      <charset val="134"/>
    </font>
    <font>
      <sz val="9"/>
      <name val="宋体"/>
      <charset val="134"/>
    </font>
    <font>
      <sz val="9"/>
      <name val="宋体"/>
      <charset val="134"/>
      <scheme val="minor"/>
    </font>
    <font>
      <sz val="9"/>
      <color theme="1"/>
      <name val="宋体"/>
      <charset val="134"/>
      <scheme val="minor"/>
    </font>
    <font>
      <sz val="11"/>
      <color rgb="FF9C0006"/>
      <name val="宋体"/>
      <charset val="0"/>
      <scheme val="minor"/>
    </font>
    <font>
      <b/>
      <sz val="11"/>
      <color rgb="FFFFFFFF"/>
      <name val="宋体"/>
      <charset val="0"/>
      <scheme val="minor"/>
    </font>
    <font>
      <sz val="11"/>
      <color rgb="FF3F3F76"/>
      <name val="宋体"/>
      <charset val="0"/>
      <scheme val="minor"/>
    </font>
    <font>
      <b/>
      <sz val="13"/>
      <color theme="3"/>
      <name val="宋体"/>
      <charset val="134"/>
      <scheme val="minor"/>
    </font>
    <font>
      <sz val="11"/>
      <color theme="0"/>
      <name val="宋体"/>
      <charset val="0"/>
      <scheme val="minor"/>
    </font>
    <font>
      <sz val="11"/>
      <color theme="1"/>
      <name val="宋体"/>
      <charset val="0"/>
      <scheme val="minor"/>
    </font>
    <font>
      <i/>
      <sz val="11"/>
      <color rgb="FF7F7F7F"/>
      <name val="宋体"/>
      <charset val="0"/>
      <scheme val="minor"/>
    </font>
    <font>
      <u/>
      <sz val="11"/>
      <color rgb="FF800080"/>
      <name val="宋体"/>
      <charset val="0"/>
      <scheme val="minor"/>
    </font>
    <font>
      <u/>
      <sz val="11"/>
      <color rgb="FF0000FF"/>
      <name val="宋体"/>
      <charset val="0"/>
      <scheme val="minor"/>
    </font>
    <font>
      <sz val="11"/>
      <color rgb="FFFA7D00"/>
      <name val="宋体"/>
      <charset val="0"/>
      <scheme val="minor"/>
    </font>
    <font>
      <b/>
      <sz val="11"/>
      <color theme="3"/>
      <name val="宋体"/>
      <charset val="134"/>
      <scheme val="minor"/>
    </font>
    <font>
      <b/>
      <sz val="11"/>
      <color rgb="FFFA7D00"/>
      <name val="宋体"/>
      <charset val="0"/>
      <scheme val="minor"/>
    </font>
    <font>
      <b/>
      <sz val="15"/>
      <color theme="3"/>
      <name val="宋体"/>
      <charset val="134"/>
      <scheme val="minor"/>
    </font>
    <font>
      <sz val="11"/>
      <color rgb="FFFF0000"/>
      <name val="宋体"/>
      <charset val="0"/>
      <scheme val="minor"/>
    </font>
    <font>
      <sz val="11"/>
      <color rgb="FF006100"/>
      <name val="宋体"/>
      <charset val="0"/>
      <scheme val="minor"/>
    </font>
    <font>
      <b/>
      <sz val="11"/>
      <color rgb="FF3F3F3F"/>
      <name val="宋体"/>
      <charset val="0"/>
      <scheme val="minor"/>
    </font>
    <font>
      <b/>
      <sz val="18"/>
      <color theme="3"/>
      <name val="宋体"/>
      <charset val="134"/>
      <scheme val="minor"/>
    </font>
    <font>
      <sz val="11"/>
      <color rgb="FF9C6500"/>
      <name val="宋体"/>
      <charset val="0"/>
      <scheme val="minor"/>
    </font>
    <font>
      <b/>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theme="5" tint="0.399975585192419"/>
        <bgColor indexed="64"/>
      </patternFill>
    </fill>
    <fill>
      <patternFill patternType="solid">
        <fgColor rgb="FFF2F2F2"/>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8" borderId="0" applyNumberFormat="0" applyBorder="0" applyAlignment="0" applyProtection="0">
      <alignment vertical="center"/>
    </xf>
    <xf numFmtId="0" fontId="11" fillId="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9" borderId="0" applyNumberFormat="0" applyBorder="0" applyAlignment="0" applyProtection="0">
      <alignment vertical="center"/>
    </xf>
    <xf numFmtId="0" fontId="9" fillId="3"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6" borderId="10" applyNumberFormat="0" applyFont="0" applyAlignment="0" applyProtection="0">
      <alignment vertical="center"/>
    </xf>
    <xf numFmtId="0" fontId="13" fillId="12" borderId="0" applyNumberFormat="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9" applyNumberFormat="0" applyFill="0" applyAlignment="0" applyProtection="0">
      <alignment vertical="center"/>
    </xf>
    <xf numFmtId="0" fontId="12" fillId="0" borderId="9" applyNumberFormat="0" applyFill="0" applyAlignment="0" applyProtection="0">
      <alignment vertical="center"/>
    </xf>
    <xf numFmtId="0" fontId="13" fillId="17" borderId="0" applyNumberFormat="0" applyBorder="0" applyAlignment="0" applyProtection="0">
      <alignment vertical="center"/>
    </xf>
    <xf numFmtId="0" fontId="19" fillId="0" borderId="14" applyNumberFormat="0" applyFill="0" applyAlignment="0" applyProtection="0">
      <alignment vertical="center"/>
    </xf>
    <xf numFmtId="0" fontId="13" fillId="16" borderId="0" applyNumberFormat="0" applyBorder="0" applyAlignment="0" applyProtection="0">
      <alignment vertical="center"/>
    </xf>
    <xf numFmtId="0" fontId="24" fillId="13" borderId="12" applyNumberFormat="0" applyAlignment="0" applyProtection="0">
      <alignment vertical="center"/>
    </xf>
    <xf numFmtId="0" fontId="20" fillId="13" borderId="8" applyNumberFormat="0" applyAlignment="0" applyProtection="0">
      <alignment vertical="center"/>
    </xf>
    <xf numFmtId="0" fontId="10" fillId="4" borderId="7" applyNumberFormat="0" applyAlignment="0" applyProtection="0">
      <alignment vertical="center"/>
    </xf>
    <xf numFmtId="0" fontId="14" fillId="15" borderId="0" applyNumberFormat="0" applyBorder="0" applyAlignment="0" applyProtection="0">
      <alignment vertical="center"/>
    </xf>
    <xf numFmtId="0" fontId="13" fillId="21" borderId="0" applyNumberFormat="0" applyBorder="0" applyAlignment="0" applyProtection="0">
      <alignment vertical="center"/>
    </xf>
    <xf numFmtId="0" fontId="18" fillId="0" borderId="11" applyNumberFormat="0" applyFill="0" applyAlignment="0" applyProtection="0">
      <alignment vertical="center"/>
    </xf>
    <xf numFmtId="0" fontId="27" fillId="0" borderId="13" applyNumberFormat="0" applyFill="0" applyAlignment="0" applyProtection="0">
      <alignment vertical="center"/>
    </xf>
    <xf numFmtId="0" fontId="23" fillId="14" borderId="0" applyNumberFormat="0" applyBorder="0" applyAlignment="0" applyProtection="0">
      <alignment vertical="center"/>
    </xf>
    <xf numFmtId="0" fontId="26" fillId="18" borderId="0" applyNumberFormat="0" applyBorder="0" applyAlignment="0" applyProtection="0">
      <alignment vertical="center"/>
    </xf>
    <xf numFmtId="0" fontId="14" fillId="24" borderId="0" applyNumberFormat="0" applyBorder="0" applyAlignment="0" applyProtection="0">
      <alignment vertical="center"/>
    </xf>
    <xf numFmtId="0" fontId="13" fillId="11"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14" fillId="26" borderId="0" applyNumberFormat="0" applyBorder="0" applyAlignment="0" applyProtection="0">
      <alignment vertical="center"/>
    </xf>
    <xf numFmtId="0" fontId="13" fillId="10" borderId="0" applyNumberFormat="0" applyBorder="0" applyAlignment="0" applyProtection="0">
      <alignment vertical="center"/>
    </xf>
    <xf numFmtId="0" fontId="13" fillId="33" borderId="0" applyNumberFormat="0" applyBorder="0" applyAlignment="0" applyProtection="0">
      <alignment vertical="center"/>
    </xf>
    <xf numFmtId="0" fontId="14" fillId="23" borderId="0" applyNumberFormat="0" applyBorder="0" applyAlignment="0" applyProtection="0">
      <alignment vertical="center"/>
    </xf>
    <xf numFmtId="0" fontId="14" fillId="32" borderId="0" applyNumberFormat="0" applyBorder="0" applyAlignment="0" applyProtection="0">
      <alignment vertical="center"/>
    </xf>
    <xf numFmtId="0" fontId="13" fillId="29" borderId="0" applyNumberFormat="0" applyBorder="0" applyAlignment="0" applyProtection="0">
      <alignment vertical="center"/>
    </xf>
    <xf numFmtId="0" fontId="14" fillId="25" borderId="0" applyNumberFormat="0" applyBorder="0" applyAlignment="0" applyProtection="0">
      <alignment vertical="center"/>
    </xf>
    <xf numFmtId="0" fontId="13" fillId="28" borderId="0" applyNumberFormat="0" applyBorder="0" applyAlignment="0" applyProtection="0">
      <alignment vertical="center"/>
    </xf>
    <xf numFmtId="0" fontId="13" fillId="22" borderId="0" applyNumberFormat="0" applyBorder="0" applyAlignment="0" applyProtection="0">
      <alignment vertical="center"/>
    </xf>
    <xf numFmtId="0" fontId="14" fillId="31" borderId="0" applyNumberFormat="0" applyBorder="0" applyAlignment="0" applyProtection="0">
      <alignment vertical="center"/>
    </xf>
    <xf numFmtId="0" fontId="13" fillId="19" borderId="0" applyNumberFormat="0" applyBorder="0" applyAlignment="0" applyProtection="0">
      <alignment vertical="center"/>
    </xf>
  </cellStyleXfs>
  <cellXfs count="24">
    <xf numFmtId="0" fontId="0" fillId="0" borderId="0" xfId="0">
      <alignment vertical="center"/>
    </xf>
    <xf numFmtId="0" fontId="1" fillId="2" borderId="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5" fillId="2" borderId="0"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5" fillId="2" borderId="0" xfId="0" applyFont="1" applyFill="1" applyBorder="1" applyAlignment="1">
      <alignment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65444"/>
  <sheetViews>
    <sheetView tabSelected="1" workbookViewId="0">
      <selection activeCell="A1" sqref="A1:Z1"/>
    </sheetView>
  </sheetViews>
  <sheetFormatPr defaultColWidth="9" defaultRowHeight="39" customHeight="1"/>
  <cols>
    <col min="1" max="1" width="3.625" style="1" customWidth="1"/>
    <col min="2" max="3" width="8.125" style="1" customWidth="1"/>
    <col min="4" max="4" width="14.625" style="1" customWidth="1"/>
    <col min="5" max="5" width="7.35" style="1" customWidth="1"/>
    <col min="6" max="6" width="10.9666666666667" style="1" customWidth="1"/>
    <col min="7" max="7" width="9.625" style="1" customWidth="1"/>
    <col min="8" max="8" width="26" style="1" customWidth="1"/>
    <col min="9" max="9" width="6.375" style="1" customWidth="1"/>
    <col min="10" max="12" width="6.5" style="1" customWidth="1"/>
    <col min="13" max="14" width="6.525" style="1" customWidth="1"/>
    <col min="15" max="17" width="6.5" style="1" customWidth="1"/>
    <col min="18" max="18" width="7.375" style="1" customWidth="1"/>
    <col min="19" max="19" width="8.625" style="1" customWidth="1"/>
    <col min="20" max="20" width="9" style="1" customWidth="1"/>
    <col min="21" max="21" width="8.125" style="1" customWidth="1"/>
    <col min="22" max="23" width="8.25" style="1" customWidth="1"/>
    <col min="24" max="24" width="8.375" style="1" customWidth="1"/>
    <col min="25" max="25" width="8.125" style="1" customWidth="1"/>
    <col min="26" max="27" width="8.75" style="1" customWidth="1"/>
    <col min="28" max="28" width="15.625" style="1" customWidth="1"/>
    <col min="29" max="16384" width="9" style="1"/>
  </cols>
  <sheetData>
    <row r="1" s="1" customFormat="1" customHeight="1" spans="1:28">
      <c r="A1" s="8" t="s">
        <v>0</v>
      </c>
      <c r="B1" s="8"/>
      <c r="C1" s="8"/>
      <c r="D1" s="8"/>
      <c r="E1" s="8"/>
      <c r="F1" s="8"/>
      <c r="G1" s="8"/>
      <c r="H1" s="8"/>
      <c r="I1" s="8"/>
      <c r="J1" s="8"/>
      <c r="K1" s="8"/>
      <c r="L1" s="8"/>
      <c r="M1" s="8"/>
      <c r="N1" s="8"/>
      <c r="O1" s="8"/>
      <c r="P1" s="8"/>
      <c r="Q1" s="8"/>
      <c r="R1" s="8"/>
      <c r="S1" s="8"/>
      <c r="T1" s="8"/>
      <c r="U1" s="8"/>
      <c r="V1" s="8"/>
      <c r="W1" s="8"/>
      <c r="X1" s="8"/>
      <c r="Y1" s="8"/>
      <c r="Z1" s="8"/>
      <c r="AA1" s="18"/>
      <c r="AB1" s="18"/>
    </row>
    <row r="2" s="2" customFormat="1" ht="29" customHeight="1" spans="1:26">
      <c r="A2" s="9" t="s">
        <v>1</v>
      </c>
      <c r="B2" s="9" t="s">
        <v>2</v>
      </c>
      <c r="C2" s="9" t="s">
        <v>3</v>
      </c>
      <c r="D2" s="9" t="s">
        <v>4</v>
      </c>
      <c r="E2" s="9" t="s">
        <v>5</v>
      </c>
      <c r="F2" s="9" t="s">
        <v>6</v>
      </c>
      <c r="G2" s="9"/>
      <c r="H2" s="9" t="s">
        <v>7</v>
      </c>
      <c r="I2" s="9" t="s">
        <v>8</v>
      </c>
      <c r="J2" s="9"/>
      <c r="K2" s="9"/>
      <c r="L2" s="9"/>
      <c r="M2" s="9" t="s">
        <v>9</v>
      </c>
      <c r="N2" s="9"/>
      <c r="O2" s="9"/>
      <c r="P2" s="9"/>
      <c r="Q2" s="9"/>
      <c r="R2" s="9" t="s">
        <v>10</v>
      </c>
      <c r="S2" s="9" t="s">
        <v>11</v>
      </c>
      <c r="T2" s="9" t="s">
        <v>12</v>
      </c>
      <c r="U2" s="9" t="s">
        <v>13</v>
      </c>
      <c r="V2" s="9" t="s">
        <v>14</v>
      </c>
      <c r="W2" s="9" t="s">
        <v>15</v>
      </c>
      <c r="X2" s="9" t="s">
        <v>16</v>
      </c>
      <c r="Y2" s="19" t="s">
        <v>17</v>
      </c>
      <c r="Z2" s="9" t="s">
        <v>18</v>
      </c>
    </row>
    <row r="3" s="2" customFormat="1" ht="29" customHeight="1" spans="1:26">
      <c r="A3" s="9"/>
      <c r="B3" s="9"/>
      <c r="C3" s="9"/>
      <c r="D3" s="9"/>
      <c r="E3" s="9"/>
      <c r="F3" s="9" t="s">
        <v>19</v>
      </c>
      <c r="G3" s="9" t="s">
        <v>20</v>
      </c>
      <c r="H3" s="9"/>
      <c r="I3" s="9" t="s">
        <v>21</v>
      </c>
      <c r="J3" s="9" t="s">
        <v>22</v>
      </c>
      <c r="K3" s="9" t="s">
        <v>23</v>
      </c>
      <c r="L3" s="9" t="s">
        <v>24</v>
      </c>
      <c r="M3" s="9" t="s">
        <v>25</v>
      </c>
      <c r="N3" s="9"/>
      <c r="O3" s="9" t="s">
        <v>26</v>
      </c>
      <c r="P3" s="9" t="s">
        <v>27</v>
      </c>
      <c r="Q3" s="9" t="s">
        <v>28</v>
      </c>
      <c r="R3" s="9"/>
      <c r="S3" s="9"/>
      <c r="T3" s="9"/>
      <c r="U3" s="9"/>
      <c r="V3" s="9"/>
      <c r="W3" s="9"/>
      <c r="X3" s="9"/>
      <c r="Y3" s="20"/>
      <c r="Z3" s="9"/>
    </row>
    <row r="4" s="2" customFormat="1" ht="29" customHeight="1" spans="1:26">
      <c r="A4" s="9"/>
      <c r="B4" s="9"/>
      <c r="C4" s="9"/>
      <c r="D4" s="9"/>
      <c r="E4" s="9"/>
      <c r="F4" s="9"/>
      <c r="G4" s="9"/>
      <c r="H4" s="9"/>
      <c r="I4" s="9"/>
      <c r="J4" s="9"/>
      <c r="K4" s="9"/>
      <c r="L4" s="9"/>
      <c r="M4" s="9" t="s">
        <v>29</v>
      </c>
      <c r="N4" s="9" t="s">
        <v>30</v>
      </c>
      <c r="O4" s="9"/>
      <c r="P4" s="9"/>
      <c r="Q4" s="9"/>
      <c r="R4" s="9"/>
      <c r="S4" s="9"/>
      <c r="T4" s="9"/>
      <c r="U4" s="9"/>
      <c r="V4" s="9"/>
      <c r="W4" s="9"/>
      <c r="X4" s="9"/>
      <c r="Y4" s="21"/>
      <c r="Z4" s="9"/>
    </row>
    <row r="5" s="3" customFormat="1" ht="43" customHeight="1" spans="1:26">
      <c r="A5" s="10">
        <v>1</v>
      </c>
      <c r="B5" s="11" t="s">
        <v>31</v>
      </c>
      <c r="C5" s="11" t="s">
        <v>31</v>
      </c>
      <c r="D5" s="11" t="s">
        <v>32</v>
      </c>
      <c r="E5" s="11" t="s">
        <v>33</v>
      </c>
      <c r="F5" s="11" t="s">
        <v>34</v>
      </c>
      <c r="G5" s="11" t="s">
        <v>34</v>
      </c>
      <c r="H5" s="11" t="s">
        <v>35</v>
      </c>
      <c r="I5" s="11">
        <f t="shared" ref="I5:I68" si="0">SUM(J5:L5)</f>
        <v>140</v>
      </c>
      <c r="J5" s="11">
        <v>140</v>
      </c>
      <c r="K5" s="11" t="s">
        <v>31</v>
      </c>
      <c r="L5" s="11" t="s">
        <v>31</v>
      </c>
      <c r="M5" s="11">
        <v>821</v>
      </c>
      <c r="N5" s="11">
        <v>1000</v>
      </c>
      <c r="O5" s="11" t="s">
        <v>36</v>
      </c>
      <c r="P5" s="11" t="s">
        <v>37</v>
      </c>
      <c r="Q5" s="11">
        <v>1100</v>
      </c>
      <c r="R5" s="11" t="s">
        <v>38</v>
      </c>
      <c r="S5" s="11" t="s">
        <v>39</v>
      </c>
      <c r="T5" s="11" t="s">
        <v>39</v>
      </c>
      <c r="U5" s="11" t="s">
        <v>40</v>
      </c>
      <c r="V5" s="11" t="s">
        <v>40</v>
      </c>
      <c r="W5" s="11" t="s">
        <v>40</v>
      </c>
      <c r="X5" s="11" t="s">
        <v>41</v>
      </c>
      <c r="Y5" s="11" t="s">
        <v>39</v>
      </c>
      <c r="Z5" s="10" t="s">
        <v>42</v>
      </c>
    </row>
    <row r="6" s="3" customFormat="1" ht="42" customHeight="1" spans="1:26">
      <c r="A6" s="10">
        <v>2</v>
      </c>
      <c r="B6" s="11" t="s">
        <v>31</v>
      </c>
      <c r="C6" s="11" t="s">
        <v>31</v>
      </c>
      <c r="D6" s="11" t="s">
        <v>43</v>
      </c>
      <c r="E6" s="11" t="s">
        <v>33</v>
      </c>
      <c r="F6" s="11" t="s">
        <v>34</v>
      </c>
      <c r="G6" s="11" t="s">
        <v>34</v>
      </c>
      <c r="H6" s="11" t="s">
        <v>35</v>
      </c>
      <c r="I6" s="11">
        <f t="shared" si="0"/>
        <v>140</v>
      </c>
      <c r="J6" s="11">
        <v>140</v>
      </c>
      <c r="K6" s="11" t="s">
        <v>31</v>
      </c>
      <c r="L6" s="11" t="s">
        <v>31</v>
      </c>
      <c r="M6" s="11">
        <v>821</v>
      </c>
      <c r="N6" s="11">
        <v>1000</v>
      </c>
      <c r="O6" s="11" t="s">
        <v>36</v>
      </c>
      <c r="P6" s="11" t="s">
        <v>37</v>
      </c>
      <c r="Q6" s="11">
        <v>1100</v>
      </c>
      <c r="R6" s="11" t="s">
        <v>44</v>
      </c>
      <c r="S6" s="11" t="s">
        <v>39</v>
      </c>
      <c r="T6" s="11" t="s">
        <v>39</v>
      </c>
      <c r="U6" s="11" t="s">
        <v>40</v>
      </c>
      <c r="V6" s="11" t="s">
        <v>40</v>
      </c>
      <c r="W6" s="11" t="s">
        <v>40</v>
      </c>
      <c r="X6" s="11" t="s">
        <v>41</v>
      </c>
      <c r="Y6" s="11" t="s">
        <v>39</v>
      </c>
      <c r="Z6" s="10" t="s">
        <v>42</v>
      </c>
    </row>
    <row r="7" s="1" customFormat="1" ht="32" customHeight="1" spans="1:26">
      <c r="A7" s="10">
        <v>3</v>
      </c>
      <c r="B7" s="11" t="s">
        <v>31</v>
      </c>
      <c r="C7" s="11" t="s">
        <v>31</v>
      </c>
      <c r="D7" s="11" t="s">
        <v>45</v>
      </c>
      <c r="E7" s="11" t="s">
        <v>33</v>
      </c>
      <c r="F7" s="11" t="s">
        <v>46</v>
      </c>
      <c r="G7" s="11" t="s">
        <v>46</v>
      </c>
      <c r="H7" s="11" t="s">
        <v>47</v>
      </c>
      <c r="I7" s="11">
        <f t="shared" si="0"/>
        <v>12</v>
      </c>
      <c r="J7" s="11">
        <v>12</v>
      </c>
      <c r="K7" s="11" t="s">
        <v>31</v>
      </c>
      <c r="L7" s="11" t="s">
        <v>31</v>
      </c>
      <c r="M7" s="11">
        <v>35</v>
      </c>
      <c r="N7" s="11">
        <v>147</v>
      </c>
      <c r="O7" s="11" t="s">
        <v>36</v>
      </c>
      <c r="P7" s="11" t="s">
        <v>37</v>
      </c>
      <c r="Q7" s="11">
        <v>3000</v>
      </c>
      <c r="R7" s="11" t="s">
        <v>38</v>
      </c>
      <c r="S7" s="11" t="s">
        <v>39</v>
      </c>
      <c r="T7" s="11" t="s">
        <v>39</v>
      </c>
      <c r="U7" s="11" t="s">
        <v>40</v>
      </c>
      <c r="V7" s="11" t="s">
        <v>40</v>
      </c>
      <c r="W7" s="11" t="s">
        <v>40</v>
      </c>
      <c r="X7" s="11" t="s">
        <v>41</v>
      </c>
      <c r="Y7" s="11" t="s">
        <v>39</v>
      </c>
      <c r="Z7" s="10" t="s">
        <v>42</v>
      </c>
    </row>
    <row r="8" s="1" customFormat="1" ht="31" customHeight="1" spans="1:26">
      <c r="A8" s="10">
        <v>4</v>
      </c>
      <c r="B8" s="11" t="s">
        <v>31</v>
      </c>
      <c r="C8" s="11" t="s">
        <v>31</v>
      </c>
      <c r="D8" s="11" t="s">
        <v>48</v>
      </c>
      <c r="E8" s="11" t="s">
        <v>33</v>
      </c>
      <c r="F8" s="11" t="s">
        <v>46</v>
      </c>
      <c r="G8" s="11" t="s">
        <v>46</v>
      </c>
      <c r="H8" s="11" t="s">
        <v>47</v>
      </c>
      <c r="I8" s="11">
        <f t="shared" si="0"/>
        <v>12</v>
      </c>
      <c r="J8" s="11">
        <v>12</v>
      </c>
      <c r="K8" s="11" t="s">
        <v>31</v>
      </c>
      <c r="L8" s="11" t="s">
        <v>31</v>
      </c>
      <c r="M8" s="11">
        <v>35</v>
      </c>
      <c r="N8" s="11">
        <v>147</v>
      </c>
      <c r="O8" s="11" t="s">
        <v>36</v>
      </c>
      <c r="P8" s="11" t="s">
        <v>37</v>
      </c>
      <c r="Q8" s="11">
        <v>3000</v>
      </c>
      <c r="R8" s="11" t="s">
        <v>44</v>
      </c>
      <c r="S8" s="11" t="s">
        <v>39</v>
      </c>
      <c r="T8" s="11" t="s">
        <v>39</v>
      </c>
      <c r="U8" s="11" t="s">
        <v>40</v>
      </c>
      <c r="V8" s="11" t="s">
        <v>40</v>
      </c>
      <c r="W8" s="11" t="s">
        <v>40</v>
      </c>
      <c r="X8" s="11" t="s">
        <v>41</v>
      </c>
      <c r="Y8" s="11" t="s">
        <v>39</v>
      </c>
      <c r="Z8" s="10" t="s">
        <v>42</v>
      </c>
    </row>
    <row r="9" s="1" customFormat="1" ht="32" customHeight="1" spans="1:26">
      <c r="A9" s="10">
        <v>5</v>
      </c>
      <c r="B9" s="11" t="s">
        <v>31</v>
      </c>
      <c r="C9" s="11" t="s">
        <v>31</v>
      </c>
      <c r="D9" s="10" t="s">
        <v>49</v>
      </c>
      <c r="E9" s="10" t="s">
        <v>50</v>
      </c>
      <c r="F9" s="10" t="s">
        <v>46</v>
      </c>
      <c r="G9" s="10" t="s">
        <v>46</v>
      </c>
      <c r="H9" s="10" t="s">
        <v>51</v>
      </c>
      <c r="I9" s="11">
        <f t="shared" si="0"/>
        <v>5</v>
      </c>
      <c r="J9" s="10">
        <v>5</v>
      </c>
      <c r="K9" s="10">
        <v>0</v>
      </c>
      <c r="L9" s="10">
        <v>0</v>
      </c>
      <c r="M9" s="10">
        <v>10</v>
      </c>
      <c r="N9" s="11" t="s">
        <v>31</v>
      </c>
      <c r="O9" s="11" t="s">
        <v>36</v>
      </c>
      <c r="P9" s="11" t="s">
        <v>37</v>
      </c>
      <c r="Q9" s="10" t="s">
        <v>31</v>
      </c>
      <c r="R9" s="10" t="s">
        <v>38</v>
      </c>
      <c r="S9" s="11" t="s">
        <v>39</v>
      </c>
      <c r="T9" s="11" t="s">
        <v>39</v>
      </c>
      <c r="U9" s="11" t="s">
        <v>40</v>
      </c>
      <c r="V9" s="11" t="s">
        <v>40</v>
      </c>
      <c r="W9" s="11" t="s">
        <v>40</v>
      </c>
      <c r="X9" s="11" t="s">
        <v>41</v>
      </c>
      <c r="Y9" s="11" t="s">
        <v>39</v>
      </c>
      <c r="Z9" s="10" t="s">
        <v>42</v>
      </c>
    </row>
    <row r="10" s="1" customFormat="1" ht="30" customHeight="1" spans="1:26">
      <c r="A10" s="10">
        <v>6</v>
      </c>
      <c r="B10" s="11" t="s">
        <v>31</v>
      </c>
      <c r="C10" s="11" t="s">
        <v>31</v>
      </c>
      <c r="D10" s="10" t="s">
        <v>52</v>
      </c>
      <c r="E10" s="10" t="s">
        <v>50</v>
      </c>
      <c r="F10" s="10" t="s">
        <v>46</v>
      </c>
      <c r="G10" s="10" t="s">
        <v>46</v>
      </c>
      <c r="H10" s="10" t="s">
        <v>51</v>
      </c>
      <c r="I10" s="11">
        <f t="shared" si="0"/>
        <v>5</v>
      </c>
      <c r="J10" s="10">
        <v>5</v>
      </c>
      <c r="K10" s="10">
        <v>0</v>
      </c>
      <c r="L10" s="10">
        <v>0</v>
      </c>
      <c r="M10" s="10">
        <v>10</v>
      </c>
      <c r="N10" s="11" t="s">
        <v>31</v>
      </c>
      <c r="O10" s="11" t="s">
        <v>36</v>
      </c>
      <c r="P10" s="11" t="s">
        <v>37</v>
      </c>
      <c r="Q10" s="10" t="s">
        <v>31</v>
      </c>
      <c r="R10" s="10" t="s">
        <v>44</v>
      </c>
      <c r="S10" s="11" t="s">
        <v>39</v>
      </c>
      <c r="T10" s="11" t="s">
        <v>39</v>
      </c>
      <c r="U10" s="11" t="s">
        <v>40</v>
      </c>
      <c r="V10" s="11" t="s">
        <v>40</v>
      </c>
      <c r="W10" s="11" t="s">
        <v>40</v>
      </c>
      <c r="X10" s="11" t="s">
        <v>41</v>
      </c>
      <c r="Y10" s="11" t="s">
        <v>39</v>
      </c>
      <c r="Z10" s="10" t="s">
        <v>42</v>
      </c>
    </row>
    <row r="11" s="3" customFormat="1" ht="30" customHeight="1" spans="1:26">
      <c r="A11" s="10">
        <v>7</v>
      </c>
      <c r="B11" s="11" t="s">
        <v>31</v>
      </c>
      <c r="C11" s="11" t="s">
        <v>31</v>
      </c>
      <c r="D11" s="10" t="s">
        <v>53</v>
      </c>
      <c r="E11" s="10" t="s">
        <v>54</v>
      </c>
      <c r="F11" s="10" t="s">
        <v>46</v>
      </c>
      <c r="G11" s="10" t="s">
        <v>46</v>
      </c>
      <c r="H11" s="10" t="s">
        <v>55</v>
      </c>
      <c r="I11" s="11">
        <f t="shared" si="0"/>
        <v>16</v>
      </c>
      <c r="J11" s="10">
        <v>16</v>
      </c>
      <c r="K11" s="10">
        <v>0</v>
      </c>
      <c r="L11" s="10">
        <v>0</v>
      </c>
      <c r="M11" s="10" t="s">
        <v>31</v>
      </c>
      <c r="N11" s="10" t="s">
        <v>31</v>
      </c>
      <c r="O11" s="11" t="s">
        <v>36</v>
      </c>
      <c r="P11" s="11" t="s">
        <v>37</v>
      </c>
      <c r="Q11" s="10" t="s">
        <v>31</v>
      </c>
      <c r="R11" s="10" t="s">
        <v>38</v>
      </c>
      <c r="S11" s="11" t="s">
        <v>39</v>
      </c>
      <c r="T11" s="11" t="s">
        <v>39</v>
      </c>
      <c r="U11" s="11" t="s">
        <v>40</v>
      </c>
      <c r="V11" s="11" t="s">
        <v>40</v>
      </c>
      <c r="W11" s="11" t="s">
        <v>40</v>
      </c>
      <c r="X11" s="11" t="s">
        <v>41</v>
      </c>
      <c r="Y11" s="11" t="s">
        <v>39</v>
      </c>
      <c r="Z11" s="10" t="s">
        <v>42</v>
      </c>
    </row>
    <row r="12" s="3" customFormat="1" ht="32" customHeight="1" spans="1:26">
      <c r="A12" s="10">
        <v>8</v>
      </c>
      <c r="B12" s="11" t="s">
        <v>31</v>
      </c>
      <c r="C12" s="11" t="s">
        <v>31</v>
      </c>
      <c r="D12" s="10" t="s">
        <v>56</v>
      </c>
      <c r="E12" s="10" t="s">
        <v>54</v>
      </c>
      <c r="F12" s="10" t="s">
        <v>46</v>
      </c>
      <c r="G12" s="10" t="s">
        <v>46</v>
      </c>
      <c r="H12" s="10" t="s">
        <v>55</v>
      </c>
      <c r="I12" s="11">
        <f t="shared" si="0"/>
        <v>16</v>
      </c>
      <c r="J12" s="10">
        <v>16</v>
      </c>
      <c r="K12" s="10">
        <v>0</v>
      </c>
      <c r="L12" s="10">
        <v>0</v>
      </c>
      <c r="M12" s="10" t="s">
        <v>31</v>
      </c>
      <c r="N12" s="10" t="s">
        <v>31</v>
      </c>
      <c r="O12" s="11" t="s">
        <v>36</v>
      </c>
      <c r="P12" s="11" t="s">
        <v>37</v>
      </c>
      <c r="Q12" s="10" t="s">
        <v>31</v>
      </c>
      <c r="R12" s="10" t="s">
        <v>44</v>
      </c>
      <c r="S12" s="11" t="s">
        <v>39</v>
      </c>
      <c r="T12" s="11" t="s">
        <v>39</v>
      </c>
      <c r="U12" s="11" t="s">
        <v>40</v>
      </c>
      <c r="V12" s="11" t="s">
        <v>40</v>
      </c>
      <c r="W12" s="11" t="s">
        <v>40</v>
      </c>
      <c r="X12" s="11" t="s">
        <v>41</v>
      </c>
      <c r="Y12" s="11" t="s">
        <v>39</v>
      </c>
      <c r="Z12" s="10" t="s">
        <v>42</v>
      </c>
    </row>
    <row r="13" s="3" customFormat="1" ht="35" customHeight="1" spans="1:26">
      <c r="A13" s="10">
        <v>9</v>
      </c>
      <c r="B13" s="11" t="s">
        <v>31</v>
      </c>
      <c r="C13" s="11" t="s">
        <v>31</v>
      </c>
      <c r="D13" s="10" t="s">
        <v>57</v>
      </c>
      <c r="E13" s="10" t="s">
        <v>58</v>
      </c>
      <c r="F13" s="10" t="s">
        <v>46</v>
      </c>
      <c r="G13" s="10" t="s">
        <v>46</v>
      </c>
      <c r="H13" s="10" t="s">
        <v>59</v>
      </c>
      <c r="I13" s="11">
        <f t="shared" si="0"/>
        <v>15</v>
      </c>
      <c r="J13" s="10">
        <v>15</v>
      </c>
      <c r="K13" s="10">
        <v>0</v>
      </c>
      <c r="L13" s="10">
        <v>0</v>
      </c>
      <c r="M13" s="10">
        <v>380</v>
      </c>
      <c r="N13" s="10">
        <v>983</v>
      </c>
      <c r="O13" s="11" t="s">
        <v>36</v>
      </c>
      <c r="P13" s="11" t="s">
        <v>37</v>
      </c>
      <c r="Q13" s="10">
        <v>2100</v>
      </c>
      <c r="R13" s="10" t="s">
        <v>38</v>
      </c>
      <c r="S13" s="11" t="s">
        <v>39</v>
      </c>
      <c r="T13" s="11" t="s">
        <v>39</v>
      </c>
      <c r="U13" s="11" t="s">
        <v>40</v>
      </c>
      <c r="V13" s="11" t="s">
        <v>40</v>
      </c>
      <c r="W13" s="11" t="s">
        <v>40</v>
      </c>
      <c r="X13" s="11" t="s">
        <v>41</v>
      </c>
      <c r="Y13" s="11" t="s">
        <v>39</v>
      </c>
      <c r="Z13" s="10" t="s">
        <v>42</v>
      </c>
    </row>
    <row r="14" s="3" customFormat="1" ht="33" customHeight="1" spans="1:26">
      <c r="A14" s="10">
        <v>10</v>
      </c>
      <c r="B14" s="11" t="s">
        <v>31</v>
      </c>
      <c r="C14" s="11" t="s">
        <v>31</v>
      </c>
      <c r="D14" s="10" t="s">
        <v>60</v>
      </c>
      <c r="E14" s="10" t="s">
        <v>58</v>
      </c>
      <c r="F14" s="10" t="s">
        <v>46</v>
      </c>
      <c r="G14" s="10" t="s">
        <v>46</v>
      </c>
      <c r="H14" s="10" t="s">
        <v>59</v>
      </c>
      <c r="I14" s="11">
        <f t="shared" si="0"/>
        <v>10</v>
      </c>
      <c r="J14" s="10">
        <v>10</v>
      </c>
      <c r="K14" s="10">
        <v>0</v>
      </c>
      <c r="L14" s="10">
        <v>0</v>
      </c>
      <c r="M14" s="10">
        <v>380</v>
      </c>
      <c r="N14" s="10">
        <v>983</v>
      </c>
      <c r="O14" s="11" t="s">
        <v>36</v>
      </c>
      <c r="P14" s="11" t="s">
        <v>37</v>
      </c>
      <c r="Q14" s="10">
        <v>2100</v>
      </c>
      <c r="R14" s="10" t="s">
        <v>44</v>
      </c>
      <c r="S14" s="11" t="s">
        <v>39</v>
      </c>
      <c r="T14" s="11" t="s">
        <v>39</v>
      </c>
      <c r="U14" s="11" t="s">
        <v>40</v>
      </c>
      <c r="V14" s="11" t="s">
        <v>40</v>
      </c>
      <c r="W14" s="11" t="s">
        <v>40</v>
      </c>
      <c r="X14" s="11" t="s">
        <v>41</v>
      </c>
      <c r="Y14" s="11" t="s">
        <v>39</v>
      </c>
      <c r="Z14" s="10" t="s">
        <v>42</v>
      </c>
    </row>
    <row r="15" s="3" customFormat="1" ht="33" customHeight="1" spans="1:26">
      <c r="A15" s="10">
        <v>11</v>
      </c>
      <c r="B15" s="11" t="s">
        <v>31</v>
      </c>
      <c r="C15" s="11" t="s">
        <v>31</v>
      </c>
      <c r="D15" s="10" t="s">
        <v>61</v>
      </c>
      <c r="E15" s="10" t="s">
        <v>62</v>
      </c>
      <c r="F15" s="10" t="s">
        <v>46</v>
      </c>
      <c r="G15" s="10" t="s">
        <v>46</v>
      </c>
      <c r="H15" s="10" t="s">
        <v>63</v>
      </c>
      <c r="I15" s="11">
        <f t="shared" si="0"/>
        <v>18</v>
      </c>
      <c r="J15" s="10">
        <v>18</v>
      </c>
      <c r="K15" s="10">
        <v>0</v>
      </c>
      <c r="L15" s="10">
        <v>0</v>
      </c>
      <c r="M15" s="10">
        <v>812</v>
      </c>
      <c r="N15" s="10">
        <v>2500</v>
      </c>
      <c r="O15" s="11" t="s">
        <v>36</v>
      </c>
      <c r="P15" s="11" t="s">
        <v>37</v>
      </c>
      <c r="Q15" s="10">
        <v>60</v>
      </c>
      <c r="R15" s="10" t="s">
        <v>38</v>
      </c>
      <c r="S15" s="11" t="s">
        <v>39</v>
      </c>
      <c r="T15" s="11" t="s">
        <v>39</v>
      </c>
      <c r="U15" s="11" t="s">
        <v>40</v>
      </c>
      <c r="V15" s="11" t="s">
        <v>40</v>
      </c>
      <c r="W15" s="11" t="s">
        <v>40</v>
      </c>
      <c r="X15" s="11" t="s">
        <v>41</v>
      </c>
      <c r="Y15" s="11" t="s">
        <v>39</v>
      </c>
      <c r="Z15" s="10" t="s">
        <v>42</v>
      </c>
    </row>
    <row r="16" s="4" customFormat="1" ht="34" customHeight="1" spans="1:27">
      <c r="A16" s="10">
        <v>12</v>
      </c>
      <c r="B16" s="11" t="s">
        <v>31</v>
      </c>
      <c r="C16" s="11" t="s">
        <v>31</v>
      </c>
      <c r="D16" s="10" t="s">
        <v>64</v>
      </c>
      <c r="E16" s="10" t="s">
        <v>62</v>
      </c>
      <c r="F16" s="10" t="s">
        <v>46</v>
      </c>
      <c r="G16" s="10" t="s">
        <v>46</v>
      </c>
      <c r="H16" s="10" t="s">
        <v>63</v>
      </c>
      <c r="I16" s="11">
        <f t="shared" si="0"/>
        <v>18</v>
      </c>
      <c r="J16" s="10">
        <v>18</v>
      </c>
      <c r="K16" s="10">
        <v>0</v>
      </c>
      <c r="L16" s="10">
        <v>0</v>
      </c>
      <c r="M16" s="10">
        <v>812</v>
      </c>
      <c r="N16" s="10">
        <v>2500</v>
      </c>
      <c r="O16" s="11" t="s">
        <v>36</v>
      </c>
      <c r="P16" s="11" t="s">
        <v>37</v>
      </c>
      <c r="Q16" s="10">
        <v>60</v>
      </c>
      <c r="R16" s="10" t="s">
        <v>44</v>
      </c>
      <c r="S16" s="11" t="s">
        <v>39</v>
      </c>
      <c r="T16" s="11" t="s">
        <v>39</v>
      </c>
      <c r="U16" s="11" t="s">
        <v>40</v>
      </c>
      <c r="V16" s="11" t="s">
        <v>40</v>
      </c>
      <c r="W16" s="11" t="s">
        <v>40</v>
      </c>
      <c r="X16" s="11" t="s">
        <v>41</v>
      </c>
      <c r="Y16" s="11" t="s">
        <v>39</v>
      </c>
      <c r="Z16" s="10" t="s">
        <v>42</v>
      </c>
      <c r="AA16" s="3"/>
    </row>
    <row r="17" s="1" customFormat="1" ht="34" customHeight="1" spans="1:26">
      <c r="A17" s="10">
        <v>13</v>
      </c>
      <c r="B17" s="10" t="s">
        <v>31</v>
      </c>
      <c r="C17" s="10" t="s">
        <v>31</v>
      </c>
      <c r="D17" s="10" t="s">
        <v>65</v>
      </c>
      <c r="E17" s="10" t="s">
        <v>62</v>
      </c>
      <c r="F17" s="10" t="s">
        <v>46</v>
      </c>
      <c r="G17" s="10" t="s">
        <v>46</v>
      </c>
      <c r="H17" s="10" t="s">
        <v>66</v>
      </c>
      <c r="I17" s="11">
        <f t="shared" si="0"/>
        <v>36</v>
      </c>
      <c r="J17" s="10">
        <v>36</v>
      </c>
      <c r="K17" s="10">
        <v>0</v>
      </c>
      <c r="L17" s="10">
        <v>0</v>
      </c>
      <c r="M17" s="10">
        <v>36</v>
      </c>
      <c r="N17" s="10">
        <v>102</v>
      </c>
      <c r="O17" s="11" t="s">
        <v>36</v>
      </c>
      <c r="P17" s="11" t="s">
        <v>37</v>
      </c>
      <c r="Q17" s="10">
        <v>3500</v>
      </c>
      <c r="R17" s="10" t="s">
        <v>38</v>
      </c>
      <c r="S17" s="11" t="s">
        <v>39</v>
      </c>
      <c r="T17" s="11" t="s">
        <v>39</v>
      </c>
      <c r="U17" s="11" t="s">
        <v>40</v>
      </c>
      <c r="V17" s="11" t="s">
        <v>40</v>
      </c>
      <c r="W17" s="11" t="s">
        <v>40</v>
      </c>
      <c r="X17" s="11" t="s">
        <v>41</v>
      </c>
      <c r="Y17" s="11" t="s">
        <v>39</v>
      </c>
      <c r="Z17" s="10" t="s">
        <v>42</v>
      </c>
    </row>
    <row r="18" s="1" customFormat="1" ht="34" customHeight="1" spans="1:26">
      <c r="A18" s="10">
        <v>14</v>
      </c>
      <c r="B18" s="10" t="s">
        <v>31</v>
      </c>
      <c r="C18" s="10" t="s">
        <v>31</v>
      </c>
      <c r="D18" s="10" t="s">
        <v>65</v>
      </c>
      <c r="E18" s="10" t="s">
        <v>62</v>
      </c>
      <c r="F18" s="10" t="s">
        <v>46</v>
      </c>
      <c r="G18" s="10" t="s">
        <v>46</v>
      </c>
      <c r="H18" s="10" t="s">
        <v>66</v>
      </c>
      <c r="I18" s="11">
        <f t="shared" si="0"/>
        <v>40</v>
      </c>
      <c r="J18" s="10">
        <v>40</v>
      </c>
      <c r="K18" s="10">
        <v>0</v>
      </c>
      <c r="L18" s="10">
        <v>0</v>
      </c>
      <c r="M18" s="10">
        <v>40</v>
      </c>
      <c r="N18" s="10">
        <v>120</v>
      </c>
      <c r="O18" s="11" t="s">
        <v>36</v>
      </c>
      <c r="P18" s="11" t="s">
        <v>37</v>
      </c>
      <c r="Q18" s="10">
        <v>3330</v>
      </c>
      <c r="R18" s="10" t="s">
        <v>44</v>
      </c>
      <c r="S18" s="11" t="s">
        <v>39</v>
      </c>
      <c r="T18" s="11" t="s">
        <v>39</v>
      </c>
      <c r="U18" s="11" t="s">
        <v>40</v>
      </c>
      <c r="V18" s="11" t="s">
        <v>40</v>
      </c>
      <c r="W18" s="11" t="s">
        <v>40</v>
      </c>
      <c r="X18" s="11" t="s">
        <v>41</v>
      </c>
      <c r="Y18" s="11" t="s">
        <v>39</v>
      </c>
      <c r="Z18" s="10" t="s">
        <v>42</v>
      </c>
    </row>
    <row r="19" s="1" customFormat="1" ht="30" customHeight="1" spans="1:26">
      <c r="A19" s="10">
        <v>15</v>
      </c>
      <c r="B19" s="11" t="s">
        <v>31</v>
      </c>
      <c r="C19" s="11" t="s">
        <v>31</v>
      </c>
      <c r="D19" s="11" t="s">
        <v>67</v>
      </c>
      <c r="E19" s="11" t="s">
        <v>68</v>
      </c>
      <c r="F19" s="11" t="s">
        <v>46</v>
      </c>
      <c r="G19" s="11" t="s">
        <v>46</v>
      </c>
      <c r="H19" s="10" t="s">
        <v>69</v>
      </c>
      <c r="I19" s="11">
        <f t="shared" si="0"/>
        <v>4</v>
      </c>
      <c r="J19" s="10">
        <v>4</v>
      </c>
      <c r="K19" s="10" t="s">
        <v>31</v>
      </c>
      <c r="L19" s="10" t="s">
        <v>31</v>
      </c>
      <c r="M19" s="10">
        <v>60</v>
      </c>
      <c r="N19" s="10">
        <v>187</v>
      </c>
      <c r="O19" s="12" t="s">
        <v>36</v>
      </c>
      <c r="P19" s="10" t="s">
        <v>37</v>
      </c>
      <c r="Q19" s="10">
        <v>200</v>
      </c>
      <c r="R19" s="10" t="s">
        <v>38</v>
      </c>
      <c r="S19" s="11" t="s">
        <v>39</v>
      </c>
      <c r="T19" s="11" t="s">
        <v>39</v>
      </c>
      <c r="U19" s="11" t="s">
        <v>40</v>
      </c>
      <c r="V19" s="11" t="s">
        <v>40</v>
      </c>
      <c r="W19" s="11" t="s">
        <v>40</v>
      </c>
      <c r="X19" s="11" t="s">
        <v>41</v>
      </c>
      <c r="Y19" s="11" t="s">
        <v>39</v>
      </c>
      <c r="Z19" s="10" t="s">
        <v>70</v>
      </c>
    </row>
    <row r="20" s="4" customFormat="1" ht="33" customHeight="1" spans="1:26">
      <c r="A20" s="10">
        <v>16</v>
      </c>
      <c r="B20" s="11" t="s">
        <v>31</v>
      </c>
      <c r="C20" s="11" t="s">
        <v>31</v>
      </c>
      <c r="D20" s="11" t="s">
        <v>71</v>
      </c>
      <c r="E20" s="11" t="s">
        <v>72</v>
      </c>
      <c r="F20" s="11" t="s">
        <v>73</v>
      </c>
      <c r="G20" s="11" t="s">
        <v>73</v>
      </c>
      <c r="H20" s="11" t="s">
        <v>74</v>
      </c>
      <c r="I20" s="11">
        <f t="shared" si="0"/>
        <v>300</v>
      </c>
      <c r="J20" s="11">
        <v>300</v>
      </c>
      <c r="K20" s="11" t="s">
        <v>31</v>
      </c>
      <c r="L20" s="11" t="s">
        <v>31</v>
      </c>
      <c r="M20" s="10">
        <v>812</v>
      </c>
      <c r="N20" s="10">
        <v>2500</v>
      </c>
      <c r="O20" s="11" t="s">
        <v>36</v>
      </c>
      <c r="P20" s="11" t="s">
        <v>37</v>
      </c>
      <c r="Q20" s="10" t="s">
        <v>31</v>
      </c>
      <c r="R20" s="11" t="s">
        <v>38</v>
      </c>
      <c r="S20" s="11" t="s">
        <v>39</v>
      </c>
      <c r="T20" s="11" t="s">
        <v>39</v>
      </c>
      <c r="U20" s="11" t="s">
        <v>40</v>
      </c>
      <c r="V20" s="11" t="s">
        <v>40</v>
      </c>
      <c r="W20" s="11" t="s">
        <v>40</v>
      </c>
      <c r="X20" s="11" t="s">
        <v>41</v>
      </c>
      <c r="Y20" s="11" t="s">
        <v>39</v>
      </c>
      <c r="Z20" s="10" t="s">
        <v>42</v>
      </c>
    </row>
    <row r="21" s="4" customFormat="1" ht="33" customHeight="1" spans="1:26">
      <c r="A21" s="10">
        <v>17</v>
      </c>
      <c r="B21" s="11" t="s">
        <v>31</v>
      </c>
      <c r="C21" s="11" t="s">
        <v>31</v>
      </c>
      <c r="D21" s="11" t="s">
        <v>75</v>
      </c>
      <c r="E21" s="11" t="s">
        <v>72</v>
      </c>
      <c r="F21" s="11" t="s">
        <v>73</v>
      </c>
      <c r="G21" s="11" t="s">
        <v>73</v>
      </c>
      <c r="H21" s="11" t="s">
        <v>74</v>
      </c>
      <c r="I21" s="11">
        <f t="shared" si="0"/>
        <v>300</v>
      </c>
      <c r="J21" s="11">
        <v>300</v>
      </c>
      <c r="K21" s="11" t="s">
        <v>31</v>
      </c>
      <c r="L21" s="11" t="s">
        <v>31</v>
      </c>
      <c r="M21" s="10">
        <v>812</v>
      </c>
      <c r="N21" s="10">
        <v>2500</v>
      </c>
      <c r="O21" s="11" t="s">
        <v>36</v>
      </c>
      <c r="P21" s="11" t="s">
        <v>37</v>
      </c>
      <c r="Q21" s="10" t="s">
        <v>31</v>
      </c>
      <c r="R21" s="11" t="s">
        <v>44</v>
      </c>
      <c r="S21" s="11" t="s">
        <v>39</v>
      </c>
      <c r="T21" s="11" t="s">
        <v>39</v>
      </c>
      <c r="U21" s="11" t="s">
        <v>40</v>
      </c>
      <c r="V21" s="11" t="s">
        <v>40</v>
      </c>
      <c r="W21" s="11" t="s">
        <v>40</v>
      </c>
      <c r="X21" s="11" t="s">
        <v>41</v>
      </c>
      <c r="Y21" s="11" t="s">
        <v>39</v>
      </c>
      <c r="Z21" s="10" t="s">
        <v>42</v>
      </c>
    </row>
    <row r="22" s="3" customFormat="1" ht="33" customHeight="1" spans="1:26">
      <c r="A22" s="10">
        <v>18</v>
      </c>
      <c r="B22" s="11" t="s">
        <v>31</v>
      </c>
      <c r="C22" s="11" t="s">
        <v>31</v>
      </c>
      <c r="D22" s="11" t="s">
        <v>76</v>
      </c>
      <c r="E22" s="11" t="s">
        <v>72</v>
      </c>
      <c r="F22" s="11" t="s">
        <v>77</v>
      </c>
      <c r="G22" s="11" t="s">
        <v>77</v>
      </c>
      <c r="H22" s="11" t="s">
        <v>78</v>
      </c>
      <c r="I22" s="11">
        <f t="shared" si="0"/>
        <v>50</v>
      </c>
      <c r="J22" s="11">
        <v>50</v>
      </c>
      <c r="K22" s="11" t="s">
        <v>31</v>
      </c>
      <c r="L22" s="11" t="s">
        <v>31</v>
      </c>
      <c r="M22" s="10">
        <v>812</v>
      </c>
      <c r="N22" s="10">
        <v>2500</v>
      </c>
      <c r="O22" s="11" t="s">
        <v>36</v>
      </c>
      <c r="P22" s="11" t="s">
        <v>37</v>
      </c>
      <c r="Q22" s="10">
        <v>220</v>
      </c>
      <c r="R22" s="11" t="s">
        <v>44</v>
      </c>
      <c r="S22" s="11" t="s">
        <v>39</v>
      </c>
      <c r="T22" s="11" t="s">
        <v>39</v>
      </c>
      <c r="U22" s="11" t="s">
        <v>40</v>
      </c>
      <c r="V22" s="11" t="s">
        <v>40</v>
      </c>
      <c r="W22" s="11" t="s">
        <v>40</v>
      </c>
      <c r="X22" s="11" t="s">
        <v>41</v>
      </c>
      <c r="Y22" s="11" t="s">
        <v>39</v>
      </c>
      <c r="Z22" s="10" t="s">
        <v>42</v>
      </c>
    </row>
    <row r="23" s="3" customFormat="1" ht="34" customHeight="1" spans="1:26">
      <c r="A23" s="10">
        <v>19</v>
      </c>
      <c r="B23" s="11" t="s">
        <v>31</v>
      </c>
      <c r="C23" s="11" t="s">
        <v>31</v>
      </c>
      <c r="D23" s="11" t="s">
        <v>79</v>
      </c>
      <c r="E23" s="11" t="s">
        <v>80</v>
      </c>
      <c r="F23" s="11" t="s">
        <v>81</v>
      </c>
      <c r="G23" s="11" t="s">
        <v>81</v>
      </c>
      <c r="H23" s="11" t="s">
        <v>82</v>
      </c>
      <c r="I23" s="11">
        <f t="shared" si="0"/>
        <v>52</v>
      </c>
      <c r="J23" s="11">
        <v>52</v>
      </c>
      <c r="K23" s="11" t="s">
        <v>31</v>
      </c>
      <c r="L23" s="11" t="s">
        <v>31</v>
      </c>
      <c r="M23" s="11">
        <v>153</v>
      </c>
      <c r="N23" s="11">
        <v>412</v>
      </c>
      <c r="O23" s="11" t="s">
        <v>36</v>
      </c>
      <c r="P23" s="11" t="s">
        <v>37</v>
      </c>
      <c r="Q23" s="11">
        <v>500</v>
      </c>
      <c r="R23" s="11" t="s">
        <v>38</v>
      </c>
      <c r="S23" s="11" t="s">
        <v>39</v>
      </c>
      <c r="T23" s="11" t="s">
        <v>39</v>
      </c>
      <c r="U23" s="11" t="s">
        <v>40</v>
      </c>
      <c r="V23" s="11" t="s">
        <v>40</v>
      </c>
      <c r="W23" s="11" t="s">
        <v>40</v>
      </c>
      <c r="X23" s="11" t="s">
        <v>41</v>
      </c>
      <c r="Y23" s="11" t="s">
        <v>39</v>
      </c>
      <c r="Z23" s="10" t="s">
        <v>42</v>
      </c>
    </row>
    <row r="24" s="3" customFormat="1" ht="33" customHeight="1" spans="1:26">
      <c r="A24" s="10">
        <v>20</v>
      </c>
      <c r="B24" s="11" t="s">
        <v>31</v>
      </c>
      <c r="C24" s="11" t="s">
        <v>31</v>
      </c>
      <c r="D24" s="11" t="s">
        <v>83</v>
      </c>
      <c r="E24" s="11" t="s">
        <v>80</v>
      </c>
      <c r="F24" s="11" t="s">
        <v>81</v>
      </c>
      <c r="G24" s="11" t="s">
        <v>81</v>
      </c>
      <c r="H24" s="11" t="s">
        <v>82</v>
      </c>
      <c r="I24" s="11">
        <f t="shared" si="0"/>
        <v>52</v>
      </c>
      <c r="J24" s="11">
        <v>52</v>
      </c>
      <c r="K24" s="11" t="s">
        <v>31</v>
      </c>
      <c r="L24" s="11" t="s">
        <v>31</v>
      </c>
      <c r="M24" s="11">
        <v>168</v>
      </c>
      <c r="N24" s="11">
        <v>453</v>
      </c>
      <c r="O24" s="11" t="s">
        <v>36</v>
      </c>
      <c r="P24" s="11" t="s">
        <v>37</v>
      </c>
      <c r="Q24" s="11">
        <v>500</v>
      </c>
      <c r="R24" s="11" t="s">
        <v>44</v>
      </c>
      <c r="S24" s="11" t="s">
        <v>39</v>
      </c>
      <c r="T24" s="11" t="s">
        <v>39</v>
      </c>
      <c r="U24" s="11" t="s">
        <v>40</v>
      </c>
      <c r="V24" s="11" t="s">
        <v>40</v>
      </c>
      <c r="W24" s="11" t="s">
        <v>40</v>
      </c>
      <c r="X24" s="11" t="s">
        <v>41</v>
      </c>
      <c r="Y24" s="11" t="s">
        <v>39</v>
      </c>
      <c r="Z24" s="10" t="s">
        <v>42</v>
      </c>
    </row>
    <row r="25" s="3" customFormat="1" ht="33" customHeight="1" spans="1:26">
      <c r="A25" s="10">
        <v>21</v>
      </c>
      <c r="B25" s="11" t="s">
        <v>31</v>
      </c>
      <c r="C25" s="11" t="s">
        <v>31</v>
      </c>
      <c r="D25" s="11" t="s">
        <v>84</v>
      </c>
      <c r="E25" s="11" t="s">
        <v>58</v>
      </c>
      <c r="F25" s="10" t="s">
        <v>85</v>
      </c>
      <c r="G25" s="10" t="s">
        <v>85</v>
      </c>
      <c r="H25" s="11" t="s">
        <v>86</v>
      </c>
      <c r="I25" s="11">
        <f t="shared" si="0"/>
        <v>40</v>
      </c>
      <c r="J25" s="11">
        <v>40</v>
      </c>
      <c r="K25" s="11" t="s">
        <v>31</v>
      </c>
      <c r="L25" s="11" t="s">
        <v>31</v>
      </c>
      <c r="M25" s="11">
        <v>157</v>
      </c>
      <c r="N25" s="11">
        <v>407</v>
      </c>
      <c r="O25" s="11" t="s">
        <v>36</v>
      </c>
      <c r="P25" s="11" t="s">
        <v>37</v>
      </c>
      <c r="Q25" s="11">
        <v>1000</v>
      </c>
      <c r="R25" s="11" t="s">
        <v>38</v>
      </c>
      <c r="S25" s="11" t="s">
        <v>39</v>
      </c>
      <c r="T25" s="11" t="s">
        <v>39</v>
      </c>
      <c r="U25" s="11" t="s">
        <v>40</v>
      </c>
      <c r="V25" s="11" t="s">
        <v>40</v>
      </c>
      <c r="W25" s="11" t="s">
        <v>40</v>
      </c>
      <c r="X25" s="11" t="s">
        <v>41</v>
      </c>
      <c r="Y25" s="11" t="s">
        <v>39</v>
      </c>
      <c r="Z25" s="10" t="s">
        <v>42</v>
      </c>
    </row>
    <row r="26" s="3" customFormat="1" ht="32" customHeight="1" spans="1:26">
      <c r="A26" s="10">
        <v>22</v>
      </c>
      <c r="B26" s="11" t="s">
        <v>31</v>
      </c>
      <c r="C26" s="11" t="s">
        <v>31</v>
      </c>
      <c r="D26" s="11" t="s">
        <v>84</v>
      </c>
      <c r="E26" s="11" t="s">
        <v>58</v>
      </c>
      <c r="F26" s="10" t="s">
        <v>85</v>
      </c>
      <c r="G26" s="10" t="s">
        <v>85</v>
      </c>
      <c r="H26" s="11" t="s">
        <v>86</v>
      </c>
      <c r="I26" s="11">
        <f t="shared" si="0"/>
        <v>40</v>
      </c>
      <c r="J26" s="11">
        <v>40</v>
      </c>
      <c r="K26" s="11" t="s">
        <v>31</v>
      </c>
      <c r="L26" s="11" t="s">
        <v>31</v>
      </c>
      <c r="M26" s="11">
        <v>157</v>
      </c>
      <c r="N26" s="11">
        <v>407</v>
      </c>
      <c r="O26" s="11" t="s">
        <v>36</v>
      </c>
      <c r="P26" s="11" t="s">
        <v>37</v>
      </c>
      <c r="Q26" s="11">
        <v>1000</v>
      </c>
      <c r="R26" s="11" t="s">
        <v>44</v>
      </c>
      <c r="S26" s="11" t="s">
        <v>39</v>
      </c>
      <c r="T26" s="11" t="s">
        <v>39</v>
      </c>
      <c r="U26" s="11" t="s">
        <v>40</v>
      </c>
      <c r="V26" s="11" t="s">
        <v>40</v>
      </c>
      <c r="W26" s="11" t="s">
        <v>40</v>
      </c>
      <c r="X26" s="11" t="s">
        <v>41</v>
      </c>
      <c r="Y26" s="11" t="s">
        <v>39</v>
      </c>
      <c r="Z26" s="10" t="s">
        <v>42</v>
      </c>
    </row>
    <row r="27" s="1" customFormat="1" ht="35" customHeight="1" spans="1:26">
      <c r="A27" s="10">
        <v>23</v>
      </c>
      <c r="B27" s="10" t="s">
        <v>31</v>
      </c>
      <c r="C27" s="10" t="s">
        <v>31</v>
      </c>
      <c r="D27" s="10" t="s">
        <v>87</v>
      </c>
      <c r="E27" s="10" t="s">
        <v>62</v>
      </c>
      <c r="F27" s="10" t="s">
        <v>88</v>
      </c>
      <c r="G27" s="10" t="s">
        <v>88</v>
      </c>
      <c r="H27" s="10" t="s">
        <v>89</v>
      </c>
      <c r="I27" s="11">
        <f t="shared" si="0"/>
        <v>2</v>
      </c>
      <c r="J27" s="10">
        <v>2</v>
      </c>
      <c r="K27" s="10">
        <v>0</v>
      </c>
      <c r="L27" s="10">
        <v>0</v>
      </c>
      <c r="M27" s="10">
        <v>156</v>
      </c>
      <c r="N27" s="10">
        <v>200</v>
      </c>
      <c r="O27" s="10" t="s">
        <v>90</v>
      </c>
      <c r="P27" s="10" t="s">
        <v>37</v>
      </c>
      <c r="Q27" s="10">
        <v>100</v>
      </c>
      <c r="R27" s="10" t="s">
        <v>38</v>
      </c>
      <c r="S27" s="11" t="s">
        <v>39</v>
      </c>
      <c r="T27" s="11" t="s">
        <v>39</v>
      </c>
      <c r="U27" s="11" t="s">
        <v>40</v>
      </c>
      <c r="V27" s="11" t="s">
        <v>40</v>
      </c>
      <c r="W27" s="11" t="s">
        <v>40</v>
      </c>
      <c r="X27" s="11" t="s">
        <v>41</v>
      </c>
      <c r="Y27" s="11" t="s">
        <v>39</v>
      </c>
      <c r="Z27" s="10" t="s">
        <v>70</v>
      </c>
    </row>
    <row r="28" s="1" customFormat="1" ht="36" customHeight="1" spans="1:26">
      <c r="A28" s="10">
        <v>24</v>
      </c>
      <c r="B28" s="10" t="s">
        <v>31</v>
      </c>
      <c r="C28" s="10" t="s">
        <v>31</v>
      </c>
      <c r="D28" s="10" t="s">
        <v>91</v>
      </c>
      <c r="E28" s="10" t="s">
        <v>62</v>
      </c>
      <c r="F28" s="10" t="s">
        <v>88</v>
      </c>
      <c r="G28" s="10" t="s">
        <v>88</v>
      </c>
      <c r="H28" s="10" t="s">
        <v>89</v>
      </c>
      <c r="I28" s="11">
        <f t="shared" si="0"/>
        <v>2</v>
      </c>
      <c r="J28" s="10">
        <v>2</v>
      </c>
      <c r="K28" s="10">
        <v>0</v>
      </c>
      <c r="L28" s="10">
        <v>0</v>
      </c>
      <c r="M28" s="10">
        <v>156</v>
      </c>
      <c r="N28" s="10">
        <v>200</v>
      </c>
      <c r="O28" s="10" t="s">
        <v>90</v>
      </c>
      <c r="P28" s="10" t="s">
        <v>37</v>
      </c>
      <c r="Q28" s="10">
        <v>100</v>
      </c>
      <c r="R28" s="10" t="s">
        <v>44</v>
      </c>
      <c r="S28" s="11" t="s">
        <v>39</v>
      </c>
      <c r="T28" s="11" t="s">
        <v>39</v>
      </c>
      <c r="U28" s="11" t="s">
        <v>40</v>
      </c>
      <c r="V28" s="11" t="s">
        <v>40</v>
      </c>
      <c r="W28" s="11" t="s">
        <v>40</v>
      </c>
      <c r="X28" s="11" t="s">
        <v>41</v>
      </c>
      <c r="Y28" s="11" t="s">
        <v>39</v>
      </c>
      <c r="Z28" s="10" t="s">
        <v>70</v>
      </c>
    </row>
    <row r="29" s="1" customFormat="1" ht="40" customHeight="1" spans="1:26">
      <c r="A29" s="10">
        <v>25</v>
      </c>
      <c r="B29" s="10" t="s">
        <v>31</v>
      </c>
      <c r="C29" s="10" t="s">
        <v>31</v>
      </c>
      <c r="D29" s="10" t="s">
        <v>92</v>
      </c>
      <c r="E29" s="10" t="s">
        <v>62</v>
      </c>
      <c r="F29" s="10" t="s">
        <v>77</v>
      </c>
      <c r="G29" s="10" t="s">
        <v>77</v>
      </c>
      <c r="H29" s="10" t="s">
        <v>93</v>
      </c>
      <c r="I29" s="11">
        <f t="shared" si="0"/>
        <v>13.56</v>
      </c>
      <c r="J29" s="10">
        <v>13.56</v>
      </c>
      <c r="K29" s="10">
        <v>0</v>
      </c>
      <c r="L29" s="10">
        <v>0</v>
      </c>
      <c r="M29" s="10" t="s">
        <v>31</v>
      </c>
      <c r="N29" s="10">
        <v>482</v>
      </c>
      <c r="O29" s="10" t="s">
        <v>90</v>
      </c>
      <c r="P29" s="10" t="s">
        <v>37</v>
      </c>
      <c r="Q29" s="10">
        <v>100</v>
      </c>
      <c r="R29" s="10" t="s">
        <v>38</v>
      </c>
      <c r="S29" s="11" t="s">
        <v>39</v>
      </c>
      <c r="T29" s="11" t="s">
        <v>39</v>
      </c>
      <c r="U29" s="11" t="s">
        <v>40</v>
      </c>
      <c r="V29" s="11" t="s">
        <v>40</v>
      </c>
      <c r="W29" s="11" t="s">
        <v>40</v>
      </c>
      <c r="X29" s="11" t="s">
        <v>41</v>
      </c>
      <c r="Y29" s="11" t="s">
        <v>39</v>
      </c>
      <c r="Z29" s="10" t="s">
        <v>70</v>
      </c>
    </row>
    <row r="30" s="1" customFormat="1" ht="33" customHeight="1" spans="1:26">
      <c r="A30" s="10">
        <v>26</v>
      </c>
      <c r="B30" s="10" t="s">
        <v>31</v>
      </c>
      <c r="C30" s="10" t="s">
        <v>31</v>
      </c>
      <c r="D30" s="10" t="s">
        <v>94</v>
      </c>
      <c r="E30" s="10" t="s">
        <v>62</v>
      </c>
      <c r="F30" s="10" t="s">
        <v>77</v>
      </c>
      <c r="G30" s="10" t="s">
        <v>77</v>
      </c>
      <c r="H30" s="10" t="s">
        <v>95</v>
      </c>
      <c r="I30" s="11">
        <f t="shared" si="0"/>
        <v>5</v>
      </c>
      <c r="J30" s="10">
        <v>5</v>
      </c>
      <c r="K30" s="10">
        <v>0</v>
      </c>
      <c r="L30" s="10">
        <v>0</v>
      </c>
      <c r="M30" s="10" t="s">
        <v>31</v>
      </c>
      <c r="N30" s="10">
        <v>500</v>
      </c>
      <c r="O30" s="10" t="s">
        <v>90</v>
      </c>
      <c r="P30" s="10" t="s">
        <v>37</v>
      </c>
      <c r="Q30" s="10">
        <v>100</v>
      </c>
      <c r="R30" s="10" t="s">
        <v>44</v>
      </c>
      <c r="S30" s="11" t="s">
        <v>39</v>
      </c>
      <c r="T30" s="11" t="s">
        <v>39</v>
      </c>
      <c r="U30" s="11" t="s">
        <v>40</v>
      </c>
      <c r="V30" s="11" t="s">
        <v>40</v>
      </c>
      <c r="W30" s="11" t="s">
        <v>40</v>
      </c>
      <c r="X30" s="11" t="s">
        <v>41</v>
      </c>
      <c r="Y30" s="11" t="s">
        <v>39</v>
      </c>
      <c r="Z30" s="10" t="s">
        <v>70</v>
      </c>
    </row>
    <row r="31" s="1" customFormat="1" ht="43" customHeight="1" spans="1:26">
      <c r="A31" s="10">
        <v>27</v>
      </c>
      <c r="B31" s="10" t="s">
        <v>31</v>
      </c>
      <c r="C31" s="10" t="s">
        <v>31</v>
      </c>
      <c r="D31" s="10" t="s">
        <v>96</v>
      </c>
      <c r="E31" s="10" t="s">
        <v>58</v>
      </c>
      <c r="F31" s="10" t="s">
        <v>85</v>
      </c>
      <c r="G31" s="10" t="s">
        <v>85</v>
      </c>
      <c r="H31" s="10" t="s">
        <v>97</v>
      </c>
      <c r="I31" s="11">
        <f t="shared" si="0"/>
        <v>200</v>
      </c>
      <c r="J31" s="10">
        <v>200</v>
      </c>
      <c r="K31" s="10">
        <v>0</v>
      </c>
      <c r="L31" s="10">
        <v>0</v>
      </c>
      <c r="M31" s="10">
        <v>766</v>
      </c>
      <c r="N31" s="10">
        <v>1923</v>
      </c>
      <c r="O31" s="10" t="s">
        <v>90</v>
      </c>
      <c r="P31" s="10" t="s">
        <v>37</v>
      </c>
      <c r="Q31" s="10">
        <v>80</v>
      </c>
      <c r="R31" s="10" t="s">
        <v>38</v>
      </c>
      <c r="S31" s="11" t="s">
        <v>39</v>
      </c>
      <c r="T31" s="11" t="s">
        <v>39</v>
      </c>
      <c r="U31" s="11" t="s">
        <v>40</v>
      </c>
      <c r="V31" s="11" t="s">
        <v>40</v>
      </c>
      <c r="W31" s="11" t="s">
        <v>40</v>
      </c>
      <c r="X31" s="11" t="s">
        <v>41</v>
      </c>
      <c r="Y31" s="11" t="s">
        <v>39</v>
      </c>
      <c r="Z31" s="10" t="s">
        <v>70</v>
      </c>
    </row>
    <row r="32" s="1" customFormat="1" ht="56" customHeight="1" spans="1:26">
      <c r="A32" s="10">
        <v>28</v>
      </c>
      <c r="B32" s="11" t="s">
        <v>31</v>
      </c>
      <c r="C32" s="11" t="s">
        <v>31</v>
      </c>
      <c r="D32" s="11" t="s">
        <v>98</v>
      </c>
      <c r="E32" s="11" t="s">
        <v>99</v>
      </c>
      <c r="F32" s="11" t="s">
        <v>100</v>
      </c>
      <c r="G32" s="11" t="s">
        <v>100</v>
      </c>
      <c r="H32" s="10" t="s">
        <v>101</v>
      </c>
      <c r="I32" s="11">
        <f t="shared" si="0"/>
        <v>30</v>
      </c>
      <c r="J32" s="10">
        <v>30</v>
      </c>
      <c r="K32" s="10" t="s">
        <v>31</v>
      </c>
      <c r="L32" s="10" t="s">
        <v>31</v>
      </c>
      <c r="M32" s="10">
        <v>787</v>
      </c>
      <c r="N32" s="10">
        <v>1987</v>
      </c>
      <c r="O32" s="10" t="s">
        <v>90</v>
      </c>
      <c r="P32" s="10" t="s">
        <v>37</v>
      </c>
      <c r="Q32" s="10" t="s">
        <v>31</v>
      </c>
      <c r="R32" s="10" t="s">
        <v>38</v>
      </c>
      <c r="S32" s="11" t="s">
        <v>39</v>
      </c>
      <c r="T32" s="11" t="s">
        <v>39</v>
      </c>
      <c r="U32" s="11" t="s">
        <v>40</v>
      </c>
      <c r="V32" s="11" t="s">
        <v>40</v>
      </c>
      <c r="W32" s="11" t="s">
        <v>40</v>
      </c>
      <c r="X32" s="11" t="s">
        <v>41</v>
      </c>
      <c r="Y32" s="11" t="s">
        <v>39</v>
      </c>
      <c r="Z32" s="10" t="s">
        <v>70</v>
      </c>
    </row>
    <row r="33" s="1" customFormat="1" ht="33" customHeight="1" spans="1:26">
      <c r="A33" s="10">
        <v>29</v>
      </c>
      <c r="B33" s="10" t="s">
        <v>102</v>
      </c>
      <c r="C33" s="10" t="s">
        <v>103</v>
      </c>
      <c r="D33" s="10" t="s">
        <v>104</v>
      </c>
      <c r="E33" s="10" t="s">
        <v>58</v>
      </c>
      <c r="F33" s="10" t="s">
        <v>85</v>
      </c>
      <c r="G33" s="10" t="s">
        <v>103</v>
      </c>
      <c r="H33" s="10" t="s">
        <v>105</v>
      </c>
      <c r="I33" s="11">
        <f t="shared" si="0"/>
        <v>20</v>
      </c>
      <c r="J33" s="10">
        <v>20</v>
      </c>
      <c r="K33" s="10">
        <v>0</v>
      </c>
      <c r="L33" s="10">
        <v>0</v>
      </c>
      <c r="M33" s="10">
        <v>63</v>
      </c>
      <c r="N33" s="10">
        <v>146</v>
      </c>
      <c r="O33" s="15" t="s">
        <v>90</v>
      </c>
      <c r="P33" s="10" t="s">
        <v>106</v>
      </c>
      <c r="Q33" s="10">
        <v>1000</v>
      </c>
      <c r="R33" s="10" t="s">
        <v>44</v>
      </c>
      <c r="S33" s="11" t="s">
        <v>39</v>
      </c>
      <c r="T33" s="11" t="s">
        <v>39</v>
      </c>
      <c r="U33" s="11" t="s">
        <v>40</v>
      </c>
      <c r="V33" s="11" t="s">
        <v>40</v>
      </c>
      <c r="W33" s="11" t="s">
        <v>40</v>
      </c>
      <c r="X33" s="11" t="s">
        <v>41</v>
      </c>
      <c r="Y33" s="11" t="s">
        <v>39</v>
      </c>
      <c r="Z33" s="10" t="s">
        <v>70</v>
      </c>
    </row>
    <row r="34" s="1" customFormat="1" ht="33" customHeight="1" spans="1:26">
      <c r="A34" s="10">
        <v>30</v>
      </c>
      <c r="B34" s="10" t="s">
        <v>102</v>
      </c>
      <c r="C34" s="10" t="s">
        <v>103</v>
      </c>
      <c r="D34" s="10" t="s">
        <v>107</v>
      </c>
      <c r="E34" s="10" t="s">
        <v>58</v>
      </c>
      <c r="F34" s="10" t="s">
        <v>85</v>
      </c>
      <c r="G34" s="10" t="s">
        <v>103</v>
      </c>
      <c r="H34" s="10" t="s">
        <v>108</v>
      </c>
      <c r="I34" s="11">
        <f t="shared" si="0"/>
        <v>30</v>
      </c>
      <c r="J34" s="10">
        <v>30</v>
      </c>
      <c r="K34" s="10">
        <v>0</v>
      </c>
      <c r="L34" s="10">
        <v>0</v>
      </c>
      <c r="M34" s="16">
        <v>63</v>
      </c>
      <c r="N34" s="16">
        <v>146</v>
      </c>
      <c r="O34" s="15" t="s">
        <v>90</v>
      </c>
      <c r="P34" s="10" t="s">
        <v>37</v>
      </c>
      <c r="Q34" s="10">
        <v>800</v>
      </c>
      <c r="R34" s="10" t="s">
        <v>44</v>
      </c>
      <c r="S34" s="11" t="s">
        <v>39</v>
      </c>
      <c r="T34" s="11" t="s">
        <v>39</v>
      </c>
      <c r="U34" s="11" t="s">
        <v>40</v>
      </c>
      <c r="V34" s="11" t="s">
        <v>40</v>
      </c>
      <c r="W34" s="11" t="s">
        <v>40</v>
      </c>
      <c r="X34" s="11" t="s">
        <v>41</v>
      </c>
      <c r="Y34" s="11" t="s">
        <v>39</v>
      </c>
      <c r="Z34" s="10" t="s">
        <v>70</v>
      </c>
    </row>
    <row r="35" s="1" customFormat="1" ht="33" customHeight="1" spans="1:26">
      <c r="A35" s="10">
        <v>31</v>
      </c>
      <c r="B35" s="10" t="s">
        <v>102</v>
      </c>
      <c r="C35" s="10" t="s">
        <v>103</v>
      </c>
      <c r="D35" s="12" t="s">
        <v>109</v>
      </c>
      <c r="E35" s="10" t="s">
        <v>110</v>
      </c>
      <c r="F35" s="10" t="s">
        <v>111</v>
      </c>
      <c r="G35" s="10" t="s">
        <v>103</v>
      </c>
      <c r="H35" s="12" t="s">
        <v>112</v>
      </c>
      <c r="I35" s="11">
        <f t="shared" si="0"/>
        <v>50</v>
      </c>
      <c r="J35" s="16">
        <v>50</v>
      </c>
      <c r="K35" s="10">
        <v>0</v>
      </c>
      <c r="L35" s="10">
        <v>0</v>
      </c>
      <c r="M35" s="16">
        <v>63</v>
      </c>
      <c r="N35" s="16">
        <v>146</v>
      </c>
      <c r="O35" s="15" t="s">
        <v>90</v>
      </c>
      <c r="P35" s="10" t="s">
        <v>106</v>
      </c>
      <c r="Q35" s="16">
        <v>500</v>
      </c>
      <c r="R35" s="10" t="s">
        <v>44</v>
      </c>
      <c r="S35" s="11" t="s">
        <v>39</v>
      </c>
      <c r="T35" s="11" t="s">
        <v>39</v>
      </c>
      <c r="U35" s="11" t="s">
        <v>40</v>
      </c>
      <c r="V35" s="11" t="s">
        <v>40</v>
      </c>
      <c r="W35" s="11" t="s">
        <v>40</v>
      </c>
      <c r="X35" s="11" t="s">
        <v>41</v>
      </c>
      <c r="Y35" s="11" t="s">
        <v>39</v>
      </c>
      <c r="Z35" s="10" t="s">
        <v>70</v>
      </c>
    </row>
    <row r="36" s="1" customFormat="1" ht="31" customHeight="1" spans="1:26">
      <c r="A36" s="10">
        <v>32</v>
      </c>
      <c r="B36" s="10" t="s">
        <v>102</v>
      </c>
      <c r="C36" s="10" t="s">
        <v>103</v>
      </c>
      <c r="D36" s="12" t="s">
        <v>113</v>
      </c>
      <c r="E36" s="10" t="s">
        <v>58</v>
      </c>
      <c r="F36" s="10" t="s">
        <v>111</v>
      </c>
      <c r="G36" s="10" t="s">
        <v>103</v>
      </c>
      <c r="H36" s="10" t="s">
        <v>114</v>
      </c>
      <c r="I36" s="11">
        <f t="shared" si="0"/>
        <v>16</v>
      </c>
      <c r="J36" s="10">
        <v>16</v>
      </c>
      <c r="K36" s="10">
        <v>0</v>
      </c>
      <c r="L36" s="10">
        <v>0</v>
      </c>
      <c r="M36" s="10">
        <v>16</v>
      </c>
      <c r="N36" s="10">
        <v>75</v>
      </c>
      <c r="O36" s="10" t="s">
        <v>90</v>
      </c>
      <c r="P36" s="10" t="s">
        <v>106</v>
      </c>
      <c r="Q36" s="10">
        <v>300</v>
      </c>
      <c r="R36" s="10" t="s">
        <v>38</v>
      </c>
      <c r="S36" s="11" t="s">
        <v>39</v>
      </c>
      <c r="T36" s="11" t="s">
        <v>39</v>
      </c>
      <c r="U36" s="11" t="s">
        <v>40</v>
      </c>
      <c r="V36" s="11" t="s">
        <v>40</v>
      </c>
      <c r="W36" s="11" t="s">
        <v>40</v>
      </c>
      <c r="X36" s="11" t="s">
        <v>41</v>
      </c>
      <c r="Y36" s="11" t="s">
        <v>39</v>
      </c>
      <c r="Z36" s="10" t="s">
        <v>70</v>
      </c>
    </row>
    <row r="37" s="1" customFormat="1" ht="33" customHeight="1" spans="1:26">
      <c r="A37" s="10">
        <v>33</v>
      </c>
      <c r="B37" s="10" t="s">
        <v>102</v>
      </c>
      <c r="C37" s="10" t="s">
        <v>103</v>
      </c>
      <c r="D37" s="12" t="s">
        <v>115</v>
      </c>
      <c r="E37" s="10" t="s">
        <v>58</v>
      </c>
      <c r="F37" s="10" t="s">
        <v>85</v>
      </c>
      <c r="G37" s="10" t="s">
        <v>103</v>
      </c>
      <c r="H37" s="12" t="s">
        <v>116</v>
      </c>
      <c r="I37" s="11">
        <f t="shared" si="0"/>
        <v>121</v>
      </c>
      <c r="J37" s="16">
        <v>121</v>
      </c>
      <c r="K37" s="10">
        <v>0</v>
      </c>
      <c r="L37" s="10">
        <v>0</v>
      </c>
      <c r="M37" s="16">
        <v>63</v>
      </c>
      <c r="N37" s="16">
        <v>146</v>
      </c>
      <c r="O37" s="15" t="s">
        <v>90</v>
      </c>
      <c r="P37" s="10" t="s">
        <v>106</v>
      </c>
      <c r="Q37" s="10">
        <v>400</v>
      </c>
      <c r="R37" s="10" t="s">
        <v>38</v>
      </c>
      <c r="S37" s="11" t="s">
        <v>39</v>
      </c>
      <c r="T37" s="11" t="s">
        <v>39</v>
      </c>
      <c r="U37" s="11" t="s">
        <v>40</v>
      </c>
      <c r="V37" s="11" t="s">
        <v>40</v>
      </c>
      <c r="W37" s="11" t="s">
        <v>40</v>
      </c>
      <c r="X37" s="11" t="s">
        <v>41</v>
      </c>
      <c r="Y37" s="11" t="s">
        <v>39</v>
      </c>
      <c r="Z37" s="10" t="s">
        <v>70</v>
      </c>
    </row>
    <row r="38" s="1" customFormat="1" ht="44" customHeight="1" spans="1:26">
      <c r="A38" s="10">
        <v>34</v>
      </c>
      <c r="B38" s="10" t="s">
        <v>102</v>
      </c>
      <c r="C38" s="10" t="s">
        <v>103</v>
      </c>
      <c r="D38" s="12" t="s">
        <v>117</v>
      </c>
      <c r="E38" s="10" t="s">
        <v>58</v>
      </c>
      <c r="F38" s="10" t="s">
        <v>85</v>
      </c>
      <c r="G38" s="10" t="s">
        <v>103</v>
      </c>
      <c r="H38" s="12" t="s">
        <v>118</v>
      </c>
      <c r="I38" s="11">
        <f t="shared" si="0"/>
        <v>1500</v>
      </c>
      <c r="J38" s="16">
        <v>500</v>
      </c>
      <c r="K38" s="10">
        <v>0</v>
      </c>
      <c r="L38" s="10">
        <v>1000</v>
      </c>
      <c r="M38" s="16">
        <v>766</v>
      </c>
      <c r="N38" s="16">
        <v>1923</v>
      </c>
      <c r="O38" s="15" t="s">
        <v>90</v>
      </c>
      <c r="P38" s="10" t="s">
        <v>106</v>
      </c>
      <c r="Q38" s="16">
        <v>500</v>
      </c>
      <c r="R38" s="10" t="s">
        <v>38</v>
      </c>
      <c r="S38" s="11" t="s">
        <v>39</v>
      </c>
      <c r="T38" s="11" t="s">
        <v>39</v>
      </c>
      <c r="U38" s="11" t="s">
        <v>40</v>
      </c>
      <c r="V38" s="11" t="s">
        <v>40</v>
      </c>
      <c r="W38" s="11" t="s">
        <v>40</v>
      </c>
      <c r="X38" s="11" t="s">
        <v>41</v>
      </c>
      <c r="Y38" s="11" t="s">
        <v>39</v>
      </c>
      <c r="Z38" s="10" t="s">
        <v>70</v>
      </c>
    </row>
    <row r="39" s="1" customFormat="1" ht="43" customHeight="1" spans="1:26">
      <c r="A39" s="10">
        <v>35</v>
      </c>
      <c r="B39" s="10" t="s">
        <v>102</v>
      </c>
      <c r="C39" s="10" t="s">
        <v>119</v>
      </c>
      <c r="D39" s="10" t="s">
        <v>120</v>
      </c>
      <c r="E39" s="10" t="s">
        <v>110</v>
      </c>
      <c r="F39" s="10" t="s">
        <v>111</v>
      </c>
      <c r="G39" s="10" t="s">
        <v>119</v>
      </c>
      <c r="H39" s="10" t="s">
        <v>121</v>
      </c>
      <c r="I39" s="11">
        <f t="shared" si="0"/>
        <v>35</v>
      </c>
      <c r="J39" s="10">
        <v>35</v>
      </c>
      <c r="K39" s="10">
        <v>0</v>
      </c>
      <c r="L39" s="10">
        <v>0</v>
      </c>
      <c r="M39" s="10">
        <v>10</v>
      </c>
      <c r="N39" s="10">
        <v>32</v>
      </c>
      <c r="O39" s="10" t="s">
        <v>90</v>
      </c>
      <c r="P39" s="10" t="s">
        <v>106</v>
      </c>
      <c r="Q39" s="10" t="s">
        <v>31</v>
      </c>
      <c r="R39" s="10" t="s">
        <v>38</v>
      </c>
      <c r="S39" s="11" t="s">
        <v>39</v>
      </c>
      <c r="T39" s="11" t="s">
        <v>39</v>
      </c>
      <c r="U39" s="11" t="s">
        <v>40</v>
      </c>
      <c r="V39" s="11" t="s">
        <v>40</v>
      </c>
      <c r="W39" s="11" t="s">
        <v>40</v>
      </c>
      <c r="X39" s="11" t="s">
        <v>41</v>
      </c>
      <c r="Y39" s="11" t="s">
        <v>39</v>
      </c>
      <c r="Z39" s="10" t="s">
        <v>70</v>
      </c>
    </row>
    <row r="40" s="1" customFormat="1" ht="33" customHeight="1" spans="1:26">
      <c r="A40" s="10">
        <v>36</v>
      </c>
      <c r="B40" s="10" t="s">
        <v>102</v>
      </c>
      <c r="C40" s="10" t="s">
        <v>119</v>
      </c>
      <c r="D40" s="10" t="s">
        <v>113</v>
      </c>
      <c r="E40" s="10" t="s">
        <v>58</v>
      </c>
      <c r="F40" s="10" t="s">
        <v>111</v>
      </c>
      <c r="G40" s="10" t="s">
        <v>119</v>
      </c>
      <c r="H40" s="10" t="s">
        <v>114</v>
      </c>
      <c r="I40" s="11">
        <f t="shared" si="0"/>
        <v>16</v>
      </c>
      <c r="J40" s="10">
        <v>16</v>
      </c>
      <c r="K40" s="10">
        <v>0</v>
      </c>
      <c r="L40" s="10">
        <v>0</v>
      </c>
      <c r="M40" s="10">
        <v>26</v>
      </c>
      <c r="N40" s="10">
        <v>62</v>
      </c>
      <c r="O40" s="10" t="s">
        <v>90</v>
      </c>
      <c r="P40" s="10" t="s">
        <v>106</v>
      </c>
      <c r="Q40" s="10">
        <v>300</v>
      </c>
      <c r="R40" s="10" t="s">
        <v>38</v>
      </c>
      <c r="S40" s="11" t="s">
        <v>39</v>
      </c>
      <c r="T40" s="11" t="s">
        <v>39</v>
      </c>
      <c r="U40" s="11" t="s">
        <v>40</v>
      </c>
      <c r="V40" s="11" t="s">
        <v>40</v>
      </c>
      <c r="W40" s="11" t="s">
        <v>40</v>
      </c>
      <c r="X40" s="11" t="s">
        <v>41</v>
      </c>
      <c r="Y40" s="11" t="s">
        <v>39</v>
      </c>
      <c r="Z40" s="10" t="s">
        <v>70</v>
      </c>
    </row>
    <row r="41" s="1" customFormat="1" ht="33" customHeight="1" spans="1:26">
      <c r="A41" s="10">
        <v>37</v>
      </c>
      <c r="B41" s="10" t="s">
        <v>102</v>
      </c>
      <c r="C41" s="11" t="s">
        <v>119</v>
      </c>
      <c r="D41" s="11" t="s">
        <v>122</v>
      </c>
      <c r="E41" s="11" t="s">
        <v>110</v>
      </c>
      <c r="F41" s="11" t="s">
        <v>123</v>
      </c>
      <c r="G41" s="11" t="s">
        <v>119</v>
      </c>
      <c r="H41" s="11" t="s">
        <v>124</v>
      </c>
      <c r="I41" s="11">
        <f t="shared" si="0"/>
        <v>28</v>
      </c>
      <c r="J41" s="11">
        <v>25</v>
      </c>
      <c r="K41" s="11">
        <v>3</v>
      </c>
      <c r="L41" s="11">
        <v>0</v>
      </c>
      <c r="M41" s="11">
        <v>15</v>
      </c>
      <c r="N41" s="11">
        <v>45</v>
      </c>
      <c r="O41" s="11" t="s">
        <v>90</v>
      </c>
      <c r="P41" s="11" t="s">
        <v>37</v>
      </c>
      <c r="Q41" s="11" t="s">
        <v>31</v>
      </c>
      <c r="R41" s="10" t="s">
        <v>38</v>
      </c>
      <c r="S41" s="11" t="s">
        <v>39</v>
      </c>
      <c r="T41" s="11" t="s">
        <v>39</v>
      </c>
      <c r="U41" s="11" t="s">
        <v>40</v>
      </c>
      <c r="V41" s="11" t="s">
        <v>40</v>
      </c>
      <c r="W41" s="11" t="s">
        <v>40</v>
      </c>
      <c r="X41" s="11" t="s">
        <v>41</v>
      </c>
      <c r="Y41" s="11" t="s">
        <v>39</v>
      </c>
      <c r="Z41" s="10" t="s">
        <v>42</v>
      </c>
    </row>
    <row r="42" s="1" customFormat="1" ht="34" customHeight="1" spans="1:26">
      <c r="A42" s="10">
        <v>38</v>
      </c>
      <c r="B42" s="10" t="s">
        <v>102</v>
      </c>
      <c r="C42" s="11" t="s">
        <v>119</v>
      </c>
      <c r="D42" s="11" t="s">
        <v>125</v>
      </c>
      <c r="E42" s="11" t="s">
        <v>110</v>
      </c>
      <c r="F42" s="11" t="s">
        <v>123</v>
      </c>
      <c r="G42" s="11" t="s">
        <v>119</v>
      </c>
      <c r="H42" s="11" t="s">
        <v>126</v>
      </c>
      <c r="I42" s="11">
        <f t="shared" si="0"/>
        <v>30</v>
      </c>
      <c r="J42" s="11">
        <v>28</v>
      </c>
      <c r="K42" s="11">
        <v>2</v>
      </c>
      <c r="L42" s="11">
        <v>0</v>
      </c>
      <c r="M42" s="11">
        <v>10</v>
      </c>
      <c r="N42" s="11">
        <v>30</v>
      </c>
      <c r="O42" s="11" t="s">
        <v>90</v>
      </c>
      <c r="P42" s="11" t="s">
        <v>37</v>
      </c>
      <c r="Q42" s="11" t="s">
        <v>31</v>
      </c>
      <c r="R42" s="10" t="s">
        <v>38</v>
      </c>
      <c r="S42" s="11" t="s">
        <v>39</v>
      </c>
      <c r="T42" s="11" t="s">
        <v>39</v>
      </c>
      <c r="U42" s="11" t="s">
        <v>40</v>
      </c>
      <c r="V42" s="11" t="s">
        <v>40</v>
      </c>
      <c r="W42" s="11" t="s">
        <v>40</v>
      </c>
      <c r="X42" s="11" t="s">
        <v>41</v>
      </c>
      <c r="Y42" s="11" t="s">
        <v>39</v>
      </c>
      <c r="Z42" s="10" t="s">
        <v>42</v>
      </c>
    </row>
    <row r="43" s="1" customFormat="1" ht="33" customHeight="1" spans="1:26">
      <c r="A43" s="10">
        <v>39</v>
      </c>
      <c r="B43" s="10" t="s">
        <v>102</v>
      </c>
      <c r="C43" s="11" t="s">
        <v>119</v>
      </c>
      <c r="D43" s="11" t="s">
        <v>127</v>
      </c>
      <c r="E43" s="11" t="s">
        <v>99</v>
      </c>
      <c r="F43" s="11" t="s">
        <v>123</v>
      </c>
      <c r="G43" s="11" t="s">
        <v>119</v>
      </c>
      <c r="H43" s="11" t="s">
        <v>128</v>
      </c>
      <c r="I43" s="11">
        <f t="shared" si="0"/>
        <v>26</v>
      </c>
      <c r="J43" s="11">
        <v>24</v>
      </c>
      <c r="K43" s="11">
        <v>2</v>
      </c>
      <c r="L43" s="11">
        <v>0</v>
      </c>
      <c r="M43" s="11">
        <v>12</v>
      </c>
      <c r="N43" s="11">
        <v>38</v>
      </c>
      <c r="O43" s="11" t="s">
        <v>90</v>
      </c>
      <c r="P43" s="11" t="s">
        <v>37</v>
      </c>
      <c r="Q43" s="11" t="s">
        <v>31</v>
      </c>
      <c r="R43" s="10" t="s">
        <v>38</v>
      </c>
      <c r="S43" s="11" t="s">
        <v>39</v>
      </c>
      <c r="T43" s="11" t="s">
        <v>39</v>
      </c>
      <c r="U43" s="11" t="s">
        <v>40</v>
      </c>
      <c r="V43" s="11" t="s">
        <v>40</v>
      </c>
      <c r="W43" s="11" t="s">
        <v>40</v>
      </c>
      <c r="X43" s="11" t="s">
        <v>41</v>
      </c>
      <c r="Y43" s="11" t="s">
        <v>39</v>
      </c>
      <c r="Z43" s="10" t="s">
        <v>42</v>
      </c>
    </row>
    <row r="44" s="1" customFormat="1" ht="40" customHeight="1" spans="1:26">
      <c r="A44" s="10">
        <v>40</v>
      </c>
      <c r="B44" s="10" t="s">
        <v>102</v>
      </c>
      <c r="C44" s="11" t="s">
        <v>119</v>
      </c>
      <c r="D44" s="11" t="s">
        <v>129</v>
      </c>
      <c r="E44" s="11" t="s">
        <v>110</v>
      </c>
      <c r="F44" s="11" t="s">
        <v>123</v>
      </c>
      <c r="G44" s="11" t="s">
        <v>119</v>
      </c>
      <c r="H44" s="11" t="s">
        <v>130</v>
      </c>
      <c r="I44" s="11">
        <f t="shared" si="0"/>
        <v>20</v>
      </c>
      <c r="J44" s="11">
        <v>19</v>
      </c>
      <c r="K44" s="11">
        <v>1</v>
      </c>
      <c r="L44" s="11">
        <v>0</v>
      </c>
      <c r="M44" s="11">
        <v>13</v>
      </c>
      <c r="N44" s="11">
        <v>40</v>
      </c>
      <c r="O44" s="11" t="s">
        <v>90</v>
      </c>
      <c r="P44" s="11" t="s">
        <v>37</v>
      </c>
      <c r="Q44" s="11" t="s">
        <v>31</v>
      </c>
      <c r="R44" s="10" t="s">
        <v>38</v>
      </c>
      <c r="S44" s="11" t="s">
        <v>39</v>
      </c>
      <c r="T44" s="11" t="s">
        <v>39</v>
      </c>
      <c r="U44" s="11" t="s">
        <v>40</v>
      </c>
      <c r="V44" s="11" t="s">
        <v>40</v>
      </c>
      <c r="W44" s="11" t="s">
        <v>40</v>
      </c>
      <c r="X44" s="11" t="s">
        <v>41</v>
      </c>
      <c r="Y44" s="11" t="s">
        <v>39</v>
      </c>
      <c r="Z44" s="10" t="s">
        <v>42</v>
      </c>
    </row>
    <row r="45" s="3" customFormat="1" ht="35" customHeight="1" spans="1:26">
      <c r="A45" s="10">
        <v>41</v>
      </c>
      <c r="B45" s="10" t="s">
        <v>102</v>
      </c>
      <c r="C45" s="11" t="s">
        <v>119</v>
      </c>
      <c r="D45" s="11" t="s">
        <v>131</v>
      </c>
      <c r="E45" s="11" t="s">
        <v>110</v>
      </c>
      <c r="F45" s="11" t="s">
        <v>123</v>
      </c>
      <c r="G45" s="11" t="s">
        <v>119</v>
      </c>
      <c r="H45" s="11" t="s">
        <v>132</v>
      </c>
      <c r="I45" s="11">
        <f t="shared" si="0"/>
        <v>15</v>
      </c>
      <c r="J45" s="11">
        <v>15</v>
      </c>
      <c r="K45" s="11">
        <v>0</v>
      </c>
      <c r="L45" s="11">
        <v>0</v>
      </c>
      <c r="M45" s="11">
        <v>5</v>
      </c>
      <c r="N45" s="11">
        <v>16</v>
      </c>
      <c r="O45" s="11" t="s">
        <v>90</v>
      </c>
      <c r="P45" s="11" t="s">
        <v>37</v>
      </c>
      <c r="Q45" s="11" t="s">
        <v>31</v>
      </c>
      <c r="R45" s="10" t="s">
        <v>38</v>
      </c>
      <c r="S45" s="11" t="s">
        <v>39</v>
      </c>
      <c r="T45" s="11" t="s">
        <v>39</v>
      </c>
      <c r="U45" s="11" t="s">
        <v>40</v>
      </c>
      <c r="V45" s="11" t="s">
        <v>40</v>
      </c>
      <c r="W45" s="11" t="s">
        <v>40</v>
      </c>
      <c r="X45" s="11" t="s">
        <v>41</v>
      </c>
      <c r="Y45" s="11" t="s">
        <v>39</v>
      </c>
      <c r="Z45" s="10" t="s">
        <v>70</v>
      </c>
    </row>
    <row r="46" s="3" customFormat="1" ht="35" customHeight="1" spans="1:26">
      <c r="A46" s="10">
        <v>42</v>
      </c>
      <c r="B46" s="10" t="s">
        <v>102</v>
      </c>
      <c r="C46" s="10" t="s">
        <v>119</v>
      </c>
      <c r="D46" s="10" t="s">
        <v>133</v>
      </c>
      <c r="E46" s="10" t="s">
        <v>58</v>
      </c>
      <c r="F46" s="10" t="s">
        <v>85</v>
      </c>
      <c r="G46" s="10" t="s">
        <v>119</v>
      </c>
      <c r="H46" s="10" t="s">
        <v>134</v>
      </c>
      <c r="I46" s="11">
        <f t="shared" si="0"/>
        <v>100</v>
      </c>
      <c r="J46" s="10">
        <v>100</v>
      </c>
      <c r="K46" s="10">
        <v>0</v>
      </c>
      <c r="L46" s="10">
        <v>0</v>
      </c>
      <c r="M46" s="10">
        <v>30</v>
      </c>
      <c r="N46" s="10">
        <v>90</v>
      </c>
      <c r="O46" s="17" t="s">
        <v>90</v>
      </c>
      <c r="P46" s="10" t="s">
        <v>106</v>
      </c>
      <c r="Q46" s="10">
        <v>400</v>
      </c>
      <c r="R46" s="10" t="s">
        <v>38</v>
      </c>
      <c r="S46" s="11" t="s">
        <v>39</v>
      </c>
      <c r="T46" s="11" t="s">
        <v>39</v>
      </c>
      <c r="U46" s="11" t="s">
        <v>40</v>
      </c>
      <c r="V46" s="11" t="s">
        <v>40</v>
      </c>
      <c r="W46" s="11" t="s">
        <v>40</v>
      </c>
      <c r="X46" s="11" t="s">
        <v>41</v>
      </c>
      <c r="Y46" s="11" t="s">
        <v>39</v>
      </c>
      <c r="Z46" s="10" t="s">
        <v>42</v>
      </c>
    </row>
    <row r="47" s="3" customFormat="1" ht="34" customHeight="1" spans="1:26">
      <c r="A47" s="10">
        <v>43</v>
      </c>
      <c r="B47" s="10" t="s">
        <v>102</v>
      </c>
      <c r="C47" s="10" t="s">
        <v>119</v>
      </c>
      <c r="D47" s="10" t="s">
        <v>135</v>
      </c>
      <c r="E47" s="10" t="s">
        <v>58</v>
      </c>
      <c r="F47" s="10" t="s">
        <v>111</v>
      </c>
      <c r="G47" s="10" t="s">
        <v>119</v>
      </c>
      <c r="H47" s="10" t="s">
        <v>136</v>
      </c>
      <c r="I47" s="11">
        <f t="shared" si="0"/>
        <v>25</v>
      </c>
      <c r="J47" s="10">
        <v>25</v>
      </c>
      <c r="K47" s="10">
        <v>0</v>
      </c>
      <c r="L47" s="10">
        <v>0</v>
      </c>
      <c r="M47" s="10">
        <v>25</v>
      </c>
      <c r="N47" s="10">
        <v>80</v>
      </c>
      <c r="O47" s="10" t="s">
        <v>90</v>
      </c>
      <c r="P47" s="10" t="s">
        <v>106</v>
      </c>
      <c r="Q47" s="10">
        <v>500</v>
      </c>
      <c r="R47" s="10" t="s">
        <v>38</v>
      </c>
      <c r="S47" s="11" t="s">
        <v>39</v>
      </c>
      <c r="T47" s="11" t="s">
        <v>39</v>
      </c>
      <c r="U47" s="11" t="s">
        <v>40</v>
      </c>
      <c r="V47" s="11" t="s">
        <v>40</v>
      </c>
      <c r="W47" s="11" t="s">
        <v>40</v>
      </c>
      <c r="X47" s="11" t="s">
        <v>41</v>
      </c>
      <c r="Y47" s="11" t="s">
        <v>39</v>
      </c>
      <c r="Z47" s="10" t="s">
        <v>42</v>
      </c>
    </row>
    <row r="48" s="5" customFormat="1" ht="36" customHeight="1" spans="1:26">
      <c r="A48" s="10">
        <v>44</v>
      </c>
      <c r="B48" s="10" t="s">
        <v>102</v>
      </c>
      <c r="C48" s="10" t="s">
        <v>137</v>
      </c>
      <c r="D48" s="11" t="s">
        <v>138</v>
      </c>
      <c r="E48" s="13" t="s">
        <v>58</v>
      </c>
      <c r="F48" s="11" t="s">
        <v>123</v>
      </c>
      <c r="G48" s="13" t="s">
        <v>137</v>
      </c>
      <c r="H48" s="13" t="s">
        <v>139</v>
      </c>
      <c r="I48" s="11">
        <f t="shared" si="0"/>
        <v>126</v>
      </c>
      <c r="J48" s="13">
        <v>126</v>
      </c>
      <c r="K48" s="13">
        <v>0</v>
      </c>
      <c r="L48" s="13">
        <v>0</v>
      </c>
      <c r="M48" s="11">
        <v>44</v>
      </c>
      <c r="N48" s="11">
        <v>137</v>
      </c>
      <c r="O48" s="11" t="s">
        <v>90</v>
      </c>
      <c r="P48" s="11" t="s">
        <v>37</v>
      </c>
      <c r="Q48" s="11">
        <v>500</v>
      </c>
      <c r="R48" s="13" t="s">
        <v>38</v>
      </c>
      <c r="S48" s="11" t="s">
        <v>39</v>
      </c>
      <c r="T48" s="11" t="s">
        <v>39</v>
      </c>
      <c r="U48" s="11" t="s">
        <v>40</v>
      </c>
      <c r="V48" s="11" t="s">
        <v>40</v>
      </c>
      <c r="W48" s="11" t="s">
        <v>40</v>
      </c>
      <c r="X48" s="11" t="s">
        <v>41</v>
      </c>
      <c r="Y48" s="11" t="s">
        <v>39</v>
      </c>
      <c r="Z48" s="10" t="s">
        <v>140</v>
      </c>
    </row>
    <row r="49" s="1" customFormat="1" ht="33" customHeight="1" spans="1:26">
      <c r="A49" s="10">
        <v>45</v>
      </c>
      <c r="B49" s="10" t="s">
        <v>102</v>
      </c>
      <c r="C49" s="10" t="s">
        <v>137</v>
      </c>
      <c r="D49" s="10" t="s">
        <v>141</v>
      </c>
      <c r="E49" s="10" t="s">
        <v>110</v>
      </c>
      <c r="F49" s="10" t="s">
        <v>111</v>
      </c>
      <c r="G49" s="10" t="s">
        <v>137</v>
      </c>
      <c r="H49" s="10" t="s">
        <v>142</v>
      </c>
      <c r="I49" s="11">
        <f t="shared" si="0"/>
        <v>31</v>
      </c>
      <c r="J49" s="10">
        <v>31</v>
      </c>
      <c r="K49" s="10">
        <v>0</v>
      </c>
      <c r="L49" s="10">
        <v>0</v>
      </c>
      <c r="M49" s="10">
        <v>40</v>
      </c>
      <c r="N49" s="10">
        <v>200</v>
      </c>
      <c r="O49" s="15" t="s">
        <v>90</v>
      </c>
      <c r="P49" s="10" t="s">
        <v>106</v>
      </c>
      <c r="Q49" s="10">
        <v>200</v>
      </c>
      <c r="R49" s="10" t="s">
        <v>38</v>
      </c>
      <c r="S49" s="11" t="s">
        <v>39</v>
      </c>
      <c r="T49" s="11" t="s">
        <v>39</v>
      </c>
      <c r="U49" s="11" t="s">
        <v>40</v>
      </c>
      <c r="V49" s="11" t="s">
        <v>40</v>
      </c>
      <c r="W49" s="11" t="s">
        <v>40</v>
      </c>
      <c r="X49" s="11" t="s">
        <v>41</v>
      </c>
      <c r="Y49" s="11" t="s">
        <v>39</v>
      </c>
      <c r="Z49" s="10" t="s">
        <v>42</v>
      </c>
    </row>
    <row r="50" s="1" customFormat="1" ht="34" customHeight="1" spans="1:26">
      <c r="A50" s="10">
        <v>46</v>
      </c>
      <c r="B50" s="10" t="s">
        <v>102</v>
      </c>
      <c r="C50" s="10" t="s">
        <v>137</v>
      </c>
      <c r="D50" s="10" t="s">
        <v>135</v>
      </c>
      <c r="E50" s="10" t="s">
        <v>58</v>
      </c>
      <c r="F50" s="10" t="s">
        <v>111</v>
      </c>
      <c r="G50" s="10" t="s">
        <v>137</v>
      </c>
      <c r="H50" s="10" t="s">
        <v>136</v>
      </c>
      <c r="I50" s="11">
        <f t="shared" si="0"/>
        <v>30</v>
      </c>
      <c r="J50" s="10">
        <v>30</v>
      </c>
      <c r="K50" s="10">
        <v>0</v>
      </c>
      <c r="L50" s="10">
        <v>0</v>
      </c>
      <c r="M50" s="10">
        <v>29</v>
      </c>
      <c r="N50" s="10">
        <v>61</v>
      </c>
      <c r="O50" s="10" t="s">
        <v>90</v>
      </c>
      <c r="P50" s="10" t="s">
        <v>106</v>
      </c>
      <c r="Q50" s="10">
        <v>500</v>
      </c>
      <c r="R50" s="10" t="s">
        <v>38</v>
      </c>
      <c r="S50" s="11" t="s">
        <v>39</v>
      </c>
      <c r="T50" s="11" t="s">
        <v>39</v>
      </c>
      <c r="U50" s="11" t="s">
        <v>40</v>
      </c>
      <c r="V50" s="11" t="s">
        <v>40</v>
      </c>
      <c r="W50" s="11" t="s">
        <v>40</v>
      </c>
      <c r="X50" s="11" t="s">
        <v>41</v>
      </c>
      <c r="Y50" s="11" t="s">
        <v>39</v>
      </c>
      <c r="Z50" s="10" t="s">
        <v>42</v>
      </c>
    </row>
    <row r="51" s="1" customFormat="1" ht="30" customHeight="1" spans="1:26">
      <c r="A51" s="10">
        <v>47</v>
      </c>
      <c r="B51" s="10" t="s">
        <v>102</v>
      </c>
      <c r="C51" s="10" t="s">
        <v>137</v>
      </c>
      <c r="D51" s="10" t="s">
        <v>143</v>
      </c>
      <c r="E51" s="10" t="s">
        <v>58</v>
      </c>
      <c r="F51" s="10" t="s">
        <v>111</v>
      </c>
      <c r="G51" s="10" t="s">
        <v>137</v>
      </c>
      <c r="H51" s="10" t="s">
        <v>114</v>
      </c>
      <c r="I51" s="11">
        <f t="shared" si="0"/>
        <v>16</v>
      </c>
      <c r="J51" s="10">
        <v>16</v>
      </c>
      <c r="K51" s="10">
        <v>0</v>
      </c>
      <c r="L51" s="10">
        <v>0</v>
      </c>
      <c r="M51" s="10">
        <v>40</v>
      </c>
      <c r="N51" s="10">
        <v>200</v>
      </c>
      <c r="O51" s="15" t="s">
        <v>90</v>
      </c>
      <c r="P51" s="10" t="s">
        <v>106</v>
      </c>
      <c r="Q51" s="10">
        <v>500</v>
      </c>
      <c r="R51" s="10" t="s">
        <v>38</v>
      </c>
      <c r="S51" s="11" t="s">
        <v>39</v>
      </c>
      <c r="T51" s="11" t="s">
        <v>39</v>
      </c>
      <c r="U51" s="11" t="s">
        <v>40</v>
      </c>
      <c r="V51" s="11" t="s">
        <v>40</v>
      </c>
      <c r="W51" s="11" t="s">
        <v>40</v>
      </c>
      <c r="X51" s="11" t="s">
        <v>41</v>
      </c>
      <c r="Y51" s="11" t="s">
        <v>39</v>
      </c>
      <c r="Z51" s="10" t="s">
        <v>42</v>
      </c>
    </row>
    <row r="52" s="4" customFormat="1" ht="30" customHeight="1" spans="1:26">
      <c r="A52" s="10">
        <v>48</v>
      </c>
      <c r="B52" s="11" t="s">
        <v>102</v>
      </c>
      <c r="C52" s="11" t="s">
        <v>137</v>
      </c>
      <c r="D52" s="11" t="s">
        <v>144</v>
      </c>
      <c r="E52" s="11" t="s">
        <v>58</v>
      </c>
      <c r="F52" s="10" t="s">
        <v>85</v>
      </c>
      <c r="G52" s="11" t="s">
        <v>137</v>
      </c>
      <c r="H52" s="11" t="s">
        <v>145</v>
      </c>
      <c r="I52" s="11">
        <f t="shared" si="0"/>
        <v>30.8</v>
      </c>
      <c r="J52" s="11">
        <v>30.8</v>
      </c>
      <c r="K52" s="11" t="s">
        <v>31</v>
      </c>
      <c r="L52" s="11" t="s">
        <v>31</v>
      </c>
      <c r="M52" s="11">
        <v>23</v>
      </c>
      <c r="N52" s="11">
        <v>42</v>
      </c>
      <c r="O52" s="11" t="s">
        <v>90</v>
      </c>
      <c r="P52" s="11" t="s">
        <v>37</v>
      </c>
      <c r="Q52" s="11">
        <v>200</v>
      </c>
      <c r="R52" s="10" t="s">
        <v>38</v>
      </c>
      <c r="S52" s="11" t="s">
        <v>39</v>
      </c>
      <c r="T52" s="11" t="s">
        <v>39</v>
      </c>
      <c r="U52" s="11" t="s">
        <v>40</v>
      </c>
      <c r="V52" s="11" t="s">
        <v>40</v>
      </c>
      <c r="W52" s="11" t="s">
        <v>40</v>
      </c>
      <c r="X52" s="11" t="s">
        <v>41</v>
      </c>
      <c r="Y52" s="11" t="s">
        <v>39</v>
      </c>
      <c r="Z52" s="10" t="s">
        <v>70</v>
      </c>
    </row>
    <row r="53" s="4" customFormat="1" ht="33" customHeight="1" spans="1:26">
      <c r="A53" s="10">
        <v>49</v>
      </c>
      <c r="B53" s="11" t="s">
        <v>102</v>
      </c>
      <c r="C53" s="11" t="s">
        <v>137</v>
      </c>
      <c r="D53" s="11" t="s">
        <v>146</v>
      </c>
      <c r="E53" s="11" t="s">
        <v>110</v>
      </c>
      <c r="F53" s="11" t="s">
        <v>123</v>
      </c>
      <c r="G53" s="11" t="s">
        <v>137</v>
      </c>
      <c r="H53" s="11" t="s">
        <v>147</v>
      </c>
      <c r="I53" s="11">
        <f t="shared" si="0"/>
        <v>40</v>
      </c>
      <c r="J53" s="11">
        <v>40</v>
      </c>
      <c r="K53" s="11" t="s">
        <v>31</v>
      </c>
      <c r="L53" s="11" t="s">
        <v>31</v>
      </c>
      <c r="M53" s="11">
        <v>27</v>
      </c>
      <c r="N53" s="11">
        <v>86</v>
      </c>
      <c r="O53" s="11" t="s">
        <v>90</v>
      </c>
      <c r="P53" s="11" t="s">
        <v>37</v>
      </c>
      <c r="Q53" s="11">
        <v>400</v>
      </c>
      <c r="R53" s="10" t="s">
        <v>38</v>
      </c>
      <c r="S53" s="11" t="s">
        <v>39</v>
      </c>
      <c r="T53" s="11" t="s">
        <v>39</v>
      </c>
      <c r="U53" s="11" t="s">
        <v>40</v>
      </c>
      <c r="V53" s="11" t="s">
        <v>40</v>
      </c>
      <c r="W53" s="11" t="s">
        <v>40</v>
      </c>
      <c r="X53" s="11" t="s">
        <v>41</v>
      </c>
      <c r="Y53" s="11" t="s">
        <v>39</v>
      </c>
      <c r="Z53" s="10" t="s">
        <v>70</v>
      </c>
    </row>
    <row r="54" s="1" customFormat="1" ht="34" customHeight="1" spans="1:26">
      <c r="A54" s="10">
        <v>50</v>
      </c>
      <c r="B54" s="11" t="s">
        <v>102</v>
      </c>
      <c r="C54" s="11" t="s">
        <v>137</v>
      </c>
      <c r="D54" s="11" t="s">
        <v>148</v>
      </c>
      <c r="E54" s="11" t="s">
        <v>110</v>
      </c>
      <c r="F54" s="11" t="s">
        <v>123</v>
      </c>
      <c r="G54" s="11" t="s">
        <v>137</v>
      </c>
      <c r="H54" s="11" t="s">
        <v>149</v>
      </c>
      <c r="I54" s="11">
        <f t="shared" si="0"/>
        <v>0</v>
      </c>
      <c r="J54" s="11" t="s">
        <v>31</v>
      </c>
      <c r="K54" s="11" t="s">
        <v>31</v>
      </c>
      <c r="L54" s="11" t="s">
        <v>31</v>
      </c>
      <c r="M54" s="11">
        <v>5</v>
      </c>
      <c r="N54" s="11">
        <v>12</v>
      </c>
      <c r="O54" s="11" t="s">
        <v>90</v>
      </c>
      <c r="P54" s="11" t="s">
        <v>37</v>
      </c>
      <c r="Q54" s="11">
        <v>200</v>
      </c>
      <c r="R54" s="10" t="s">
        <v>38</v>
      </c>
      <c r="S54" s="11" t="s">
        <v>39</v>
      </c>
      <c r="T54" s="11" t="s">
        <v>39</v>
      </c>
      <c r="U54" s="11" t="s">
        <v>40</v>
      </c>
      <c r="V54" s="11" t="s">
        <v>40</v>
      </c>
      <c r="W54" s="11" t="s">
        <v>40</v>
      </c>
      <c r="X54" s="11" t="s">
        <v>41</v>
      </c>
      <c r="Y54" s="11" t="s">
        <v>39</v>
      </c>
      <c r="Z54" s="10" t="s">
        <v>70</v>
      </c>
    </row>
    <row r="55" s="1" customFormat="1" ht="33" customHeight="1" spans="1:26">
      <c r="A55" s="10">
        <v>51</v>
      </c>
      <c r="B55" s="10" t="s">
        <v>102</v>
      </c>
      <c r="C55" s="10" t="s">
        <v>150</v>
      </c>
      <c r="D55" s="10" t="s">
        <v>151</v>
      </c>
      <c r="E55" s="10" t="s">
        <v>110</v>
      </c>
      <c r="F55" s="10" t="s">
        <v>123</v>
      </c>
      <c r="G55" s="10" t="s">
        <v>150</v>
      </c>
      <c r="H55" s="10" t="s">
        <v>152</v>
      </c>
      <c r="I55" s="11">
        <f t="shared" si="0"/>
        <v>18</v>
      </c>
      <c r="J55" s="10">
        <v>15</v>
      </c>
      <c r="K55" s="10">
        <v>2</v>
      </c>
      <c r="L55" s="10">
        <v>1</v>
      </c>
      <c r="M55" s="10">
        <v>41</v>
      </c>
      <c r="N55" s="10">
        <v>152</v>
      </c>
      <c r="O55" s="10" t="s">
        <v>90</v>
      </c>
      <c r="P55" s="10" t="s">
        <v>106</v>
      </c>
      <c r="Q55" s="10">
        <v>700</v>
      </c>
      <c r="R55" s="10" t="s">
        <v>38</v>
      </c>
      <c r="S55" s="11" t="s">
        <v>39</v>
      </c>
      <c r="T55" s="11" t="s">
        <v>39</v>
      </c>
      <c r="U55" s="11" t="s">
        <v>40</v>
      </c>
      <c r="V55" s="11" t="s">
        <v>40</v>
      </c>
      <c r="W55" s="11" t="s">
        <v>40</v>
      </c>
      <c r="X55" s="11" t="s">
        <v>41</v>
      </c>
      <c r="Y55" s="11" t="s">
        <v>39</v>
      </c>
      <c r="Z55" s="10" t="s">
        <v>70</v>
      </c>
    </row>
    <row r="56" s="1" customFormat="1" ht="36" customHeight="1" spans="1:26">
      <c r="A56" s="10">
        <v>52</v>
      </c>
      <c r="B56" s="10" t="s">
        <v>102</v>
      </c>
      <c r="C56" s="10" t="s">
        <v>150</v>
      </c>
      <c r="D56" s="10" t="s">
        <v>153</v>
      </c>
      <c r="E56" s="10" t="s">
        <v>110</v>
      </c>
      <c r="F56" s="10" t="s">
        <v>123</v>
      </c>
      <c r="G56" s="10" t="s">
        <v>150</v>
      </c>
      <c r="H56" s="10" t="s">
        <v>152</v>
      </c>
      <c r="I56" s="11">
        <f t="shared" si="0"/>
        <v>15</v>
      </c>
      <c r="J56" s="10">
        <v>12</v>
      </c>
      <c r="K56" s="10">
        <v>2</v>
      </c>
      <c r="L56" s="10">
        <v>1</v>
      </c>
      <c r="M56" s="10">
        <v>8</v>
      </c>
      <c r="N56" s="10">
        <v>22</v>
      </c>
      <c r="O56" s="10" t="s">
        <v>90</v>
      </c>
      <c r="P56" s="10" t="s">
        <v>106</v>
      </c>
      <c r="Q56" s="10">
        <v>500</v>
      </c>
      <c r="R56" s="10" t="s">
        <v>38</v>
      </c>
      <c r="S56" s="11" t="s">
        <v>39</v>
      </c>
      <c r="T56" s="11" t="s">
        <v>39</v>
      </c>
      <c r="U56" s="11" t="s">
        <v>40</v>
      </c>
      <c r="V56" s="11" t="s">
        <v>40</v>
      </c>
      <c r="W56" s="11" t="s">
        <v>40</v>
      </c>
      <c r="X56" s="11" t="s">
        <v>41</v>
      </c>
      <c r="Y56" s="11" t="s">
        <v>39</v>
      </c>
      <c r="Z56" s="10" t="s">
        <v>42</v>
      </c>
    </row>
    <row r="57" s="1" customFormat="1" ht="34" customHeight="1" spans="1:26">
      <c r="A57" s="10">
        <v>53</v>
      </c>
      <c r="B57" s="10" t="s">
        <v>102</v>
      </c>
      <c r="C57" s="10" t="s">
        <v>150</v>
      </c>
      <c r="D57" s="10" t="s">
        <v>154</v>
      </c>
      <c r="E57" s="10" t="s">
        <v>110</v>
      </c>
      <c r="F57" s="10" t="s">
        <v>111</v>
      </c>
      <c r="G57" s="10" t="s">
        <v>150</v>
      </c>
      <c r="H57" s="10" t="s">
        <v>152</v>
      </c>
      <c r="I57" s="11">
        <f t="shared" si="0"/>
        <v>20</v>
      </c>
      <c r="J57" s="10">
        <v>16</v>
      </c>
      <c r="K57" s="10">
        <v>3</v>
      </c>
      <c r="L57" s="10">
        <v>1</v>
      </c>
      <c r="M57" s="10">
        <v>39</v>
      </c>
      <c r="N57" s="10">
        <v>76</v>
      </c>
      <c r="O57" s="10" t="s">
        <v>90</v>
      </c>
      <c r="P57" s="10" t="s">
        <v>106</v>
      </c>
      <c r="Q57" s="10">
        <v>1200</v>
      </c>
      <c r="R57" s="10" t="s">
        <v>38</v>
      </c>
      <c r="S57" s="11" t="s">
        <v>39</v>
      </c>
      <c r="T57" s="11" t="s">
        <v>39</v>
      </c>
      <c r="U57" s="11" t="s">
        <v>40</v>
      </c>
      <c r="V57" s="11" t="s">
        <v>40</v>
      </c>
      <c r="W57" s="11" t="s">
        <v>40</v>
      </c>
      <c r="X57" s="11" t="s">
        <v>41</v>
      </c>
      <c r="Y57" s="11" t="s">
        <v>39</v>
      </c>
      <c r="Z57" s="10" t="s">
        <v>42</v>
      </c>
    </row>
    <row r="58" s="4" customFormat="1" ht="35" customHeight="1" spans="1:26">
      <c r="A58" s="10">
        <v>54</v>
      </c>
      <c r="B58" s="14" t="s">
        <v>102</v>
      </c>
      <c r="C58" s="10" t="s">
        <v>150</v>
      </c>
      <c r="D58" s="10" t="s">
        <v>155</v>
      </c>
      <c r="E58" s="10" t="s">
        <v>110</v>
      </c>
      <c r="F58" s="10" t="s">
        <v>123</v>
      </c>
      <c r="G58" s="10" t="s">
        <v>150</v>
      </c>
      <c r="H58" s="10" t="s">
        <v>152</v>
      </c>
      <c r="I58" s="11">
        <f t="shared" si="0"/>
        <v>8</v>
      </c>
      <c r="J58" s="10">
        <v>5</v>
      </c>
      <c r="K58" s="10">
        <v>2</v>
      </c>
      <c r="L58" s="10">
        <v>1</v>
      </c>
      <c r="M58" s="10">
        <v>5</v>
      </c>
      <c r="N58" s="10">
        <v>23</v>
      </c>
      <c r="O58" s="10" t="s">
        <v>90</v>
      </c>
      <c r="P58" s="10" t="s">
        <v>106</v>
      </c>
      <c r="Q58" s="10">
        <v>500</v>
      </c>
      <c r="R58" s="10" t="s">
        <v>38</v>
      </c>
      <c r="S58" s="11" t="s">
        <v>39</v>
      </c>
      <c r="T58" s="11" t="s">
        <v>39</v>
      </c>
      <c r="U58" s="11" t="s">
        <v>40</v>
      </c>
      <c r="V58" s="11" t="s">
        <v>40</v>
      </c>
      <c r="W58" s="11" t="s">
        <v>40</v>
      </c>
      <c r="X58" s="11" t="s">
        <v>41</v>
      </c>
      <c r="Y58" s="11" t="s">
        <v>39</v>
      </c>
      <c r="Z58" s="10" t="s">
        <v>42</v>
      </c>
    </row>
    <row r="59" s="4" customFormat="1" ht="34" customHeight="1" spans="1:26">
      <c r="A59" s="10">
        <v>55</v>
      </c>
      <c r="B59" s="11" t="s">
        <v>102</v>
      </c>
      <c r="C59" s="11" t="s">
        <v>150</v>
      </c>
      <c r="D59" s="11" t="s">
        <v>156</v>
      </c>
      <c r="E59" s="11" t="s">
        <v>110</v>
      </c>
      <c r="F59" s="11" t="s">
        <v>123</v>
      </c>
      <c r="G59" s="11" t="s">
        <v>150</v>
      </c>
      <c r="H59" s="11" t="s">
        <v>157</v>
      </c>
      <c r="I59" s="11">
        <f t="shared" si="0"/>
        <v>58.8</v>
      </c>
      <c r="J59" s="11">
        <v>58.8</v>
      </c>
      <c r="K59" s="11" t="s">
        <v>31</v>
      </c>
      <c r="L59" s="11" t="s">
        <v>31</v>
      </c>
      <c r="M59" s="11">
        <v>23</v>
      </c>
      <c r="N59" s="11">
        <v>85</v>
      </c>
      <c r="O59" s="11" t="s">
        <v>90</v>
      </c>
      <c r="P59" s="11" t="s">
        <v>37</v>
      </c>
      <c r="Q59" s="11" t="s">
        <v>31</v>
      </c>
      <c r="R59" s="10" t="s">
        <v>38</v>
      </c>
      <c r="S59" s="11" t="s">
        <v>39</v>
      </c>
      <c r="T59" s="11" t="s">
        <v>39</v>
      </c>
      <c r="U59" s="11" t="s">
        <v>40</v>
      </c>
      <c r="V59" s="11" t="s">
        <v>40</v>
      </c>
      <c r="W59" s="11" t="s">
        <v>40</v>
      </c>
      <c r="X59" s="11" t="s">
        <v>41</v>
      </c>
      <c r="Y59" s="11" t="s">
        <v>39</v>
      </c>
      <c r="Z59" s="10" t="s">
        <v>70</v>
      </c>
    </row>
    <row r="60" s="4" customFormat="1" ht="33" customHeight="1" spans="1:26">
      <c r="A60" s="10">
        <v>56</v>
      </c>
      <c r="B60" s="11" t="s">
        <v>102</v>
      </c>
      <c r="C60" s="11" t="s">
        <v>150</v>
      </c>
      <c r="D60" s="11" t="s">
        <v>158</v>
      </c>
      <c r="E60" s="11" t="s">
        <v>110</v>
      </c>
      <c r="F60" s="11" t="s">
        <v>123</v>
      </c>
      <c r="G60" s="11" t="s">
        <v>150</v>
      </c>
      <c r="H60" s="11" t="s">
        <v>159</v>
      </c>
      <c r="I60" s="11">
        <f t="shared" si="0"/>
        <v>29.4</v>
      </c>
      <c r="J60" s="11">
        <v>29.4</v>
      </c>
      <c r="K60" s="11" t="s">
        <v>31</v>
      </c>
      <c r="L60" s="11" t="s">
        <v>31</v>
      </c>
      <c r="M60" s="11">
        <v>12</v>
      </c>
      <c r="N60" s="11">
        <v>48</v>
      </c>
      <c r="O60" s="11" t="s">
        <v>90</v>
      </c>
      <c r="P60" s="11" t="s">
        <v>37</v>
      </c>
      <c r="Q60" s="11" t="s">
        <v>31</v>
      </c>
      <c r="R60" s="10" t="s">
        <v>38</v>
      </c>
      <c r="S60" s="11" t="s">
        <v>39</v>
      </c>
      <c r="T60" s="11" t="s">
        <v>39</v>
      </c>
      <c r="U60" s="11" t="s">
        <v>40</v>
      </c>
      <c r="V60" s="11" t="s">
        <v>40</v>
      </c>
      <c r="W60" s="11" t="s">
        <v>40</v>
      </c>
      <c r="X60" s="11" t="s">
        <v>41</v>
      </c>
      <c r="Y60" s="11" t="s">
        <v>39</v>
      </c>
      <c r="Z60" s="10" t="s">
        <v>70</v>
      </c>
    </row>
    <row r="61" s="1" customFormat="1" ht="34" customHeight="1" spans="1:26">
      <c r="A61" s="10">
        <v>57</v>
      </c>
      <c r="B61" s="11" t="s">
        <v>102</v>
      </c>
      <c r="C61" s="11" t="s">
        <v>150</v>
      </c>
      <c r="D61" s="11" t="s">
        <v>160</v>
      </c>
      <c r="E61" s="11" t="s">
        <v>110</v>
      </c>
      <c r="F61" s="11" t="s">
        <v>123</v>
      </c>
      <c r="G61" s="11" t="s">
        <v>150</v>
      </c>
      <c r="H61" s="11" t="s">
        <v>161</v>
      </c>
      <c r="I61" s="11">
        <f t="shared" si="0"/>
        <v>39.2</v>
      </c>
      <c r="J61" s="11">
        <v>39.2</v>
      </c>
      <c r="K61" s="11" t="s">
        <v>31</v>
      </c>
      <c r="L61" s="11" t="s">
        <v>31</v>
      </c>
      <c r="M61" s="11">
        <v>10</v>
      </c>
      <c r="N61" s="11">
        <v>43</v>
      </c>
      <c r="O61" s="11" t="s">
        <v>90</v>
      </c>
      <c r="P61" s="11" t="s">
        <v>37</v>
      </c>
      <c r="Q61" s="11" t="s">
        <v>31</v>
      </c>
      <c r="R61" s="10" t="s">
        <v>38</v>
      </c>
      <c r="S61" s="11" t="s">
        <v>39</v>
      </c>
      <c r="T61" s="11" t="s">
        <v>39</v>
      </c>
      <c r="U61" s="11" t="s">
        <v>40</v>
      </c>
      <c r="V61" s="11" t="s">
        <v>40</v>
      </c>
      <c r="W61" s="11" t="s">
        <v>40</v>
      </c>
      <c r="X61" s="11" t="s">
        <v>41</v>
      </c>
      <c r="Y61" s="11" t="s">
        <v>39</v>
      </c>
      <c r="Z61" s="10" t="s">
        <v>42</v>
      </c>
    </row>
    <row r="62" s="1" customFormat="1" ht="33" customHeight="1" spans="1:26">
      <c r="A62" s="10">
        <v>58</v>
      </c>
      <c r="B62" s="11" t="s">
        <v>102</v>
      </c>
      <c r="C62" s="11" t="s">
        <v>150</v>
      </c>
      <c r="D62" s="11" t="s">
        <v>162</v>
      </c>
      <c r="E62" s="11" t="s">
        <v>110</v>
      </c>
      <c r="F62" s="11" t="s">
        <v>123</v>
      </c>
      <c r="G62" s="11" t="s">
        <v>150</v>
      </c>
      <c r="H62" s="11" t="s">
        <v>163</v>
      </c>
      <c r="I62" s="11">
        <f t="shared" si="0"/>
        <v>19.6</v>
      </c>
      <c r="J62" s="11">
        <v>19.6</v>
      </c>
      <c r="K62" s="11" t="s">
        <v>31</v>
      </c>
      <c r="L62" s="11" t="s">
        <v>31</v>
      </c>
      <c r="M62" s="11">
        <v>11</v>
      </c>
      <c r="N62" s="11">
        <v>45</v>
      </c>
      <c r="O62" s="11" t="s">
        <v>90</v>
      </c>
      <c r="P62" s="11" t="s">
        <v>37</v>
      </c>
      <c r="Q62" s="11" t="s">
        <v>31</v>
      </c>
      <c r="R62" s="10" t="s">
        <v>38</v>
      </c>
      <c r="S62" s="11" t="s">
        <v>39</v>
      </c>
      <c r="T62" s="11" t="s">
        <v>39</v>
      </c>
      <c r="U62" s="11" t="s">
        <v>40</v>
      </c>
      <c r="V62" s="11" t="s">
        <v>40</v>
      </c>
      <c r="W62" s="11" t="s">
        <v>40</v>
      </c>
      <c r="X62" s="11" t="s">
        <v>41</v>
      </c>
      <c r="Y62" s="11" t="s">
        <v>39</v>
      </c>
      <c r="Z62" s="10" t="s">
        <v>70</v>
      </c>
    </row>
    <row r="63" s="1" customFormat="1" ht="32" customHeight="1" spans="1:26">
      <c r="A63" s="10">
        <v>59</v>
      </c>
      <c r="B63" s="11" t="s">
        <v>102</v>
      </c>
      <c r="C63" s="11" t="s">
        <v>150</v>
      </c>
      <c r="D63" s="11" t="s">
        <v>164</v>
      </c>
      <c r="E63" s="11" t="s">
        <v>110</v>
      </c>
      <c r="F63" s="11" t="s">
        <v>123</v>
      </c>
      <c r="G63" s="11" t="s">
        <v>150</v>
      </c>
      <c r="H63" s="11" t="s">
        <v>165</v>
      </c>
      <c r="I63" s="11">
        <f t="shared" si="0"/>
        <v>20</v>
      </c>
      <c r="J63" s="11">
        <v>20</v>
      </c>
      <c r="K63" s="11" t="s">
        <v>31</v>
      </c>
      <c r="L63" s="11" t="s">
        <v>31</v>
      </c>
      <c r="M63" s="11">
        <v>12</v>
      </c>
      <c r="N63" s="11">
        <v>58</v>
      </c>
      <c r="O63" s="11" t="s">
        <v>90</v>
      </c>
      <c r="P63" s="11" t="s">
        <v>37</v>
      </c>
      <c r="Q63" s="11" t="s">
        <v>31</v>
      </c>
      <c r="R63" s="10" t="s">
        <v>38</v>
      </c>
      <c r="S63" s="11" t="s">
        <v>39</v>
      </c>
      <c r="T63" s="11" t="s">
        <v>39</v>
      </c>
      <c r="U63" s="11" t="s">
        <v>40</v>
      </c>
      <c r="V63" s="11" t="s">
        <v>40</v>
      </c>
      <c r="W63" s="11" t="s">
        <v>40</v>
      </c>
      <c r="X63" s="11" t="s">
        <v>41</v>
      </c>
      <c r="Y63" s="11" t="s">
        <v>39</v>
      </c>
      <c r="Z63" s="10" t="s">
        <v>42</v>
      </c>
    </row>
    <row r="64" s="1" customFormat="1" ht="29" customHeight="1" spans="1:26">
      <c r="A64" s="10">
        <v>60</v>
      </c>
      <c r="B64" s="11" t="s">
        <v>102</v>
      </c>
      <c r="C64" s="11" t="s">
        <v>150</v>
      </c>
      <c r="D64" s="11" t="s">
        <v>166</v>
      </c>
      <c r="E64" s="11" t="s">
        <v>110</v>
      </c>
      <c r="F64" s="10" t="s">
        <v>85</v>
      </c>
      <c r="G64" s="11" t="s">
        <v>150</v>
      </c>
      <c r="H64" s="11" t="s">
        <v>167</v>
      </c>
      <c r="I64" s="11">
        <f t="shared" si="0"/>
        <v>30</v>
      </c>
      <c r="J64" s="11">
        <v>30</v>
      </c>
      <c r="K64" s="11" t="s">
        <v>31</v>
      </c>
      <c r="L64" s="11" t="s">
        <v>31</v>
      </c>
      <c r="M64" s="11">
        <v>50</v>
      </c>
      <c r="N64" s="11">
        <v>132</v>
      </c>
      <c r="O64" s="11" t="s">
        <v>90</v>
      </c>
      <c r="P64" s="11" t="s">
        <v>37</v>
      </c>
      <c r="Q64" s="11" t="s">
        <v>31</v>
      </c>
      <c r="R64" s="10" t="s">
        <v>38</v>
      </c>
      <c r="S64" s="11" t="s">
        <v>39</v>
      </c>
      <c r="T64" s="11" t="s">
        <v>39</v>
      </c>
      <c r="U64" s="11" t="s">
        <v>40</v>
      </c>
      <c r="V64" s="11" t="s">
        <v>40</v>
      </c>
      <c r="W64" s="11" t="s">
        <v>40</v>
      </c>
      <c r="X64" s="11" t="s">
        <v>41</v>
      </c>
      <c r="Y64" s="11" t="s">
        <v>39</v>
      </c>
      <c r="Z64" s="10" t="s">
        <v>42</v>
      </c>
    </row>
    <row r="65" s="4" customFormat="1" ht="30" customHeight="1" spans="1:26">
      <c r="A65" s="10">
        <v>61</v>
      </c>
      <c r="B65" s="11" t="s">
        <v>102</v>
      </c>
      <c r="C65" s="11" t="s">
        <v>168</v>
      </c>
      <c r="D65" s="11" t="s">
        <v>169</v>
      </c>
      <c r="E65" s="11" t="s">
        <v>110</v>
      </c>
      <c r="F65" s="11" t="s">
        <v>123</v>
      </c>
      <c r="G65" s="11" t="s">
        <v>168</v>
      </c>
      <c r="H65" s="11" t="s">
        <v>170</v>
      </c>
      <c r="I65" s="11">
        <f t="shared" si="0"/>
        <v>18</v>
      </c>
      <c r="J65" s="11">
        <v>18</v>
      </c>
      <c r="K65" s="11" t="s">
        <v>31</v>
      </c>
      <c r="L65" s="11" t="s">
        <v>31</v>
      </c>
      <c r="M65" s="11">
        <v>53</v>
      </c>
      <c r="N65" s="11">
        <v>190</v>
      </c>
      <c r="O65" s="11" t="s">
        <v>90</v>
      </c>
      <c r="P65" s="11" t="s">
        <v>37</v>
      </c>
      <c r="Q65" s="11" t="s">
        <v>31</v>
      </c>
      <c r="R65" s="10" t="s">
        <v>38</v>
      </c>
      <c r="S65" s="11" t="s">
        <v>39</v>
      </c>
      <c r="T65" s="11" t="s">
        <v>39</v>
      </c>
      <c r="U65" s="11" t="s">
        <v>40</v>
      </c>
      <c r="V65" s="11" t="s">
        <v>40</v>
      </c>
      <c r="W65" s="11" t="s">
        <v>40</v>
      </c>
      <c r="X65" s="11" t="s">
        <v>41</v>
      </c>
      <c r="Y65" s="11" t="s">
        <v>39</v>
      </c>
      <c r="Z65" s="10" t="s">
        <v>42</v>
      </c>
    </row>
    <row r="66" s="1" customFormat="1" ht="31" customHeight="1" spans="1:26">
      <c r="A66" s="10">
        <v>62</v>
      </c>
      <c r="B66" s="11" t="s">
        <v>102</v>
      </c>
      <c r="C66" s="11" t="s">
        <v>168</v>
      </c>
      <c r="D66" s="11" t="s">
        <v>171</v>
      </c>
      <c r="E66" s="11" t="s">
        <v>110</v>
      </c>
      <c r="F66" s="11" t="s">
        <v>123</v>
      </c>
      <c r="G66" s="11" t="s">
        <v>168</v>
      </c>
      <c r="H66" s="11" t="s">
        <v>172</v>
      </c>
      <c r="I66" s="11">
        <f t="shared" si="0"/>
        <v>20</v>
      </c>
      <c r="J66" s="11">
        <v>20</v>
      </c>
      <c r="K66" s="11" t="s">
        <v>31</v>
      </c>
      <c r="L66" s="11" t="s">
        <v>31</v>
      </c>
      <c r="M66" s="11">
        <v>22</v>
      </c>
      <c r="N66" s="11">
        <v>55</v>
      </c>
      <c r="O66" s="11" t="s">
        <v>90</v>
      </c>
      <c r="P66" s="11" t="s">
        <v>37</v>
      </c>
      <c r="Q66" s="11" t="s">
        <v>31</v>
      </c>
      <c r="R66" s="10" t="s">
        <v>38</v>
      </c>
      <c r="S66" s="11" t="s">
        <v>39</v>
      </c>
      <c r="T66" s="11" t="s">
        <v>39</v>
      </c>
      <c r="U66" s="11" t="s">
        <v>40</v>
      </c>
      <c r="V66" s="11" t="s">
        <v>40</v>
      </c>
      <c r="W66" s="11" t="s">
        <v>40</v>
      </c>
      <c r="X66" s="11" t="s">
        <v>41</v>
      </c>
      <c r="Y66" s="11" t="s">
        <v>39</v>
      </c>
      <c r="Z66" s="10" t="s">
        <v>42</v>
      </c>
    </row>
    <row r="67" s="3" customFormat="1" ht="31" customHeight="1" spans="1:26">
      <c r="A67" s="10">
        <v>63</v>
      </c>
      <c r="B67" s="11" t="s">
        <v>102</v>
      </c>
      <c r="C67" s="11" t="s">
        <v>168</v>
      </c>
      <c r="D67" s="11" t="s">
        <v>173</v>
      </c>
      <c r="E67" s="11" t="s">
        <v>110</v>
      </c>
      <c r="F67" s="11" t="s">
        <v>123</v>
      </c>
      <c r="G67" s="11" t="s">
        <v>168</v>
      </c>
      <c r="H67" s="11" t="s">
        <v>174</v>
      </c>
      <c r="I67" s="11">
        <f t="shared" si="0"/>
        <v>40</v>
      </c>
      <c r="J67" s="11">
        <v>40</v>
      </c>
      <c r="K67" s="11" t="s">
        <v>31</v>
      </c>
      <c r="L67" s="11" t="s">
        <v>31</v>
      </c>
      <c r="M67" s="11">
        <v>50</v>
      </c>
      <c r="N67" s="11">
        <v>363</v>
      </c>
      <c r="O67" s="11" t="s">
        <v>90</v>
      </c>
      <c r="P67" s="11" t="s">
        <v>37</v>
      </c>
      <c r="Q67" s="11" t="s">
        <v>31</v>
      </c>
      <c r="R67" s="10" t="s">
        <v>38</v>
      </c>
      <c r="S67" s="11" t="s">
        <v>39</v>
      </c>
      <c r="T67" s="11" t="s">
        <v>39</v>
      </c>
      <c r="U67" s="11" t="s">
        <v>40</v>
      </c>
      <c r="V67" s="11" t="s">
        <v>40</v>
      </c>
      <c r="W67" s="11" t="s">
        <v>40</v>
      </c>
      <c r="X67" s="11" t="s">
        <v>41</v>
      </c>
      <c r="Y67" s="11" t="s">
        <v>39</v>
      </c>
      <c r="Z67" s="10" t="s">
        <v>70</v>
      </c>
    </row>
    <row r="68" s="3" customFormat="1" ht="32" customHeight="1" spans="1:26">
      <c r="A68" s="10">
        <v>64</v>
      </c>
      <c r="B68" s="11" t="s">
        <v>102</v>
      </c>
      <c r="C68" s="11" t="s">
        <v>168</v>
      </c>
      <c r="D68" s="11" t="s">
        <v>175</v>
      </c>
      <c r="E68" s="11" t="s">
        <v>110</v>
      </c>
      <c r="F68" s="11" t="s">
        <v>123</v>
      </c>
      <c r="G68" s="11" t="s">
        <v>168</v>
      </c>
      <c r="H68" s="11" t="s">
        <v>176</v>
      </c>
      <c r="I68" s="11">
        <f t="shared" si="0"/>
        <v>18</v>
      </c>
      <c r="J68" s="11">
        <v>18</v>
      </c>
      <c r="K68" s="11" t="s">
        <v>31</v>
      </c>
      <c r="L68" s="11" t="s">
        <v>31</v>
      </c>
      <c r="M68" s="11">
        <v>35</v>
      </c>
      <c r="N68" s="11">
        <v>78</v>
      </c>
      <c r="O68" s="11" t="s">
        <v>90</v>
      </c>
      <c r="P68" s="11" t="s">
        <v>37</v>
      </c>
      <c r="Q68" s="11" t="s">
        <v>31</v>
      </c>
      <c r="R68" s="10" t="s">
        <v>38</v>
      </c>
      <c r="S68" s="11" t="s">
        <v>39</v>
      </c>
      <c r="T68" s="11" t="s">
        <v>39</v>
      </c>
      <c r="U68" s="11" t="s">
        <v>40</v>
      </c>
      <c r="V68" s="11" t="s">
        <v>40</v>
      </c>
      <c r="W68" s="11" t="s">
        <v>40</v>
      </c>
      <c r="X68" s="11" t="s">
        <v>41</v>
      </c>
      <c r="Y68" s="11" t="s">
        <v>39</v>
      </c>
      <c r="Z68" s="10" t="s">
        <v>70</v>
      </c>
    </row>
    <row r="69" s="3" customFormat="1" ht="33" customHeight="1" spans="1:26">
      <c r="A69" s="10">
        <v>65</v>
      </c>
      <c r="B69" s="10" t="s">
        <v>177</v>
      </c>
      <c r="C69" s="10" t="s">
        <v>178</v>
      </c>
      <c r="D69" s="10" t="s">
        <v>179</v>
      </c>
      <c r="E69" s="10" t="s">
        <v>110</v>
      </c>
      <c r="F69" s="10" t="s">
        <v>123</v>
      </c>
      <c r="G69" s="10" t="s">
        <v>178</v>
      </c>
      <c r="H69" s="10" t="s">
        <v>180</v>
      </c>
      <c r="I69" s="11">
        <f t="shared" ref="I69:I89" si="1">SUM(J69:L69)</f>
        <v>30</v>
      </c>
      <c r="J69" s="10">
        <v>30</v>
      </c>
      <c r="K69" s="10">
        <v>0</v>
      </c>
      <c r="L69" s="10">
        <v>0</v>
      </c>
      <c r="M69" s="10">
        <v>9</v>
      </c>
      <c r="N69" s="10">
        <v>47</v>
      </c>
      <c r="O69" s="15" t="s">
        <v>90</v>
      </c>
      <c r="P69" s="10" t="s">
        <v>106</v>
      </c>
      <c r="Q69" s="10">
        <v>500</v>
      </c>
      <c r="R69" s="10" t="s">
        <v>44</v>
      </c>
      <c r="S69" s="11" t="s">
        <v>39</v>
      </c>
      <c r="T69" s="11" t="s">
        <v>39</v>
      </c>
      <c r="U69" s="11" t="s">
        <v>40</v>
      </c>
      <c r="V69" s="11" t="s">
        <v>40</v>
      </c>
      <c r="W69" s="11" t="s">
        <v>40</v>
      </c>
      <c r="X69" s="11" t="s">
        <v>41</v>
      </c>
      <c r="Y69" s="11" t="s">
        <v>39</v>
      </c>
      <c r="Z69" s="10" t="s">
        <v>42</v>
      </c>
    </row>
    <row r="70" s="3" customFormat="1" ht="34" customHeight="1" spans="1:26">
      <c r="A70" s="10">
        <v>66</v>
      </c>
      <c r="B70" s="10" t="s">
        <v>177</v>
      </c>
      <c r="C70" s="10" t="s">
        <v>178</v>
      </c>
      <c r="D70" s="10" t="s">
        <v>181</v>
      </c>
      <c r="E70" s="10" t="s">
        <v>58</v>
      </c>
      <c r="F70" s="10" t="s">
        <v>111</v>
      </c>
      <c r="G70" s="10" t="s">
        <v>178</v>
      </c>
      <c r="H70" s="10" t="s">
        <v>182</v>
      </c>
      <c r="I70" s="11">
        <f t="shared" si="1"/>
        <v>40</v>
      </c>
      <c r="J70" s="10">
        <v>40</v>
      </c>
      <c r="K70" s="10">
        <v>0</v>
      </c>
      <c r="L70" s="10">
        <v>0</v>
      </c>
      <c r="M70" s="10">
        <v>10</v>
      </c>
      <c r="N70" s="10">
        <v>64</v>
      </c>
      <c r="O70" s="15" t="s">
        <v>90</v>
      </c>
      <c r="P70" s="10" t="s">
        <v>106</v>
      </c>
      <c r="Q70" s="10">
        <v>500</v>
      </c>
      <c r="R70" s="10" t="s">
        <v>38</v>
      </c>
      <c r="S70" s="11" t="s">
        <v>39</v>
      </c>
      <c r="T70" s="11" t="s">
        <v>39</v>
      </c>
      <c r="U70" s="11" t="s">
        <v>40</v>
      </c>
      <c r="V70" s="11" t="s">
        <v>40</v>
      </c>
      <c r="W70" s="11" t="s">
        <v>40</v>
      </c>
      <c r="X70" s="11" t="s">
        <v>41</v>
      </c>
      <c r="Y70" s="11" t="s">
        <v>39</v>
      </c>
      <c r="Z70" s="10" t="s">
        <v>42</v>
      </c>
    </row>
    <row r="71" s="3" customFormat="1" ht="35" customHeight="1" spans="1:26">
      <c r="A71" s="10">
        <v>67</v>
      </c>
      <c r="B71" s="10" t="s">
        <v>177</v>
      </c>
      <c r="C71" s="10" t="s">
        <v>178</v>
      </c>
      <c r="D71" s="10" t="s">
        <v>183</v>
      </c>
      <c r="E71" s="10" t="s">
        <v>110</v>
      </c>
      <c r="F71" s="10" t="s">
        <v>123</v>
      </c>
      <c r="G71" s="10" t="s">
        <v>178</v>
      </c>
      <c r="H71" s="10" t="s">
        <v>180</v>
      </c>
      <c r="I71" s="11">
        <f t="shared" si="1"/>
        <v>30</v>
      </c>
      <c r="J71" s="10">
        <v>30</v>
      </c>
      <c r="K71" s="10">
        <v>0</v>
      </c>
      <c r="L71" s="10">
        <v>0</v>
      </c>
      <c r="M71" s="10">
        <v>5</v>
      </c>
      <c r="N71" s="10">
        <v>34</v>
      </c>
      <c r="O71" s="15" t="s">
        <v>90</v>
      </c>
      <c r="P71" s="10" t="s">
        <v>106</v>
      </c>
      <c r="Q71" s="10">
        <v>500</v>
      </c>
      <c r="R71" s="10" t="s">
        <v>44</v>
      </c>
      <c r="S71" s="11" t="s">
        <v>39</v>
      </c>
      <c r="T71" s="11" t="s">
        <v>39</v>
      </c>
      <c r="U71" s="11" t="s">
        <v>40</v>
      </c>
      <c r="V71" s="11" t="s">
        <v>40</v>
      </c>
      <c r="W71" s="11" t="s">
        <v>40</v>
      </c>
      <c r="X71" s="11" t="s">
        <v>41</v>
      </c>
      <c r="Y71" s="11" t="s">
        <v>39</v>
      </c>
      <c r="Z71" s="10" t="s">
        <v>70</v>
      </c>
    </row>
    <row r="72" s="3" customFormat="1" ht="34" customHeight="1" spans="1:26">
      <c r="A72" s="10">
        <v>68</v>
      </c>
      <c r="B72" s="10" t="s">
        <v>177</v>
      </c>
      <c r="C72" s="10" t="s">
        <v>184</v>
      </c>
      <c r="D72" s="10" t="s">
        <v>185</v>
      </c>
      <c r="E72" s="10" t="s">
        <v>58</v>
      </c>
      <c r="F72" s="10" t="s">
        <v>111</v>
      </c>
      <c r="G72" s="10" t="s">
        <v>184</v>
      </c>
      <c r="H72" s="10" t="s">
        <v>186</v>
      </c>
      <c r="I72" s="11">
        <f t="shared" si="1"/>
        <v>30</v>
      </c>
      <c r="J72" s="10">
        <v>30</v>
      </c>
      <c r="K72" s="10">
        <v>0</v>
      </c>
      <c r="L72" s="10">
        <v>0</v>
      </c>
      <c r="M72" s="10">
        <v>20</v>
      </c>
      <c r="N72" s="10">
        <v>82</v>
      </c>
      <c r="O72" s="10" t="s">
        <v>90</v>
      </c>
      <c r="P72" s="10" t="s">
        <v>106</v>
      </c>
      <c r="Q72" s="10">
        <v>500</v>
      </c>
      <c r="R72" s="10" t="s">
        <v>38</v>
      </c>
      <c r="S72" s="11" t="s">
        <v>39</v>
      </c>
      <c r="T72" s="11" t="s">
        <v>39</v>
      </c>
      <c r="U72" s="11" t="s">
        <v>40</v>
      </c>
      <c r="V72" s="11" t="s">
        <v>40</v>
      </c>
      <c r="W72" s="11" t="s">
        <v>40</v>
      </c>
      <c r="X72" s="11" t="s">
        <v>41</v>
      </c>
      <c r="Y72" s="11" t="s">
        <v>39</v>
      </c>
      <c r="Z72" s="10" t="s">
        <v>42</v>
      </c>
    </row>
    <row r="73" s="3" customFormat="1" ht="34" customHeight="1" spans="1:26">
      <c r="A73" s="10">
        <v>69</v>
      </c>
      <c r="B73" s="10" t="s">
        <v>177</v>
      </c>
      <c r="C73" s="10" t="s">
        <v>184</v>
      </c>
      <c r="D73" s="10" t="s">
        <v>187</v>
      </c>
      <c r="E73" s="10" t="s">
        <v>58</v>
      </c>
      <c r="F73" s="10" t="s">
        <v>111</v>
      </c>
      <c r="G73" s="10" t="s">
        <v>184</v>
      </c>
      <c r="H73" s="10" t="s">
        <v>186</v>
      </c>
      <c r="I73" s="11">
        <f t="shared" si="1"/>
        <v>30</v>
      </c>
      <c r="J73" s="10">
        <v>30</v>
      </c>
      <c r="K73" s="10">
        <v>0</v>
      </c>
      <c r="L73" s="10">
        <v>0</v>
      </c>
      <c r="M73" s="10">
        <v>16</v>
      </c>
      <c r="N73" s="10">
        <v>75</v>
      </c>
      <c r="O73" s="10" t="s">
        <v>90</v>
      </c>
      <c r="P73" s="10" t="s">
        <v>106</v>
      </c>
      <c r="Q73" s="10">
        <v>600</v>
      </c>
      <c r="R73" s="10" t="s">
        <v>38</v>
      </c>
      <c r="S73" s="11" t="s">
        <v>39</v>
      </c>
      <c r="T73" s="11" t="s">
        <v>39</v>
      </c>
      <c r="U73" s="11" t="s">
        <v>40</v>
      </c>
      <c r="V73" s="11" t="s">
        <v>40</v>
      </c>
      <c r="W73" s="11" t="s">
        <v>40</v>
      </c>
      <c r="X73" s="11" t="s">
        <v>41</v>
      </c>
      <c r="Y73" s="11" t="s">
        <v>39</v>
      </c>
      <c r="Z73" s="10" t="s">
        <v>70</v>
      </c>
    </row>
    <row r="74" s="3" customFormat="1" ht="34" customHeight="1" spans="1:26">
      <c r="A74" s="10">
        <v>70</v>
      </c>
      <c r="B74" s="10" t="s">
        <v>177</v>
      </c>
      <c r="C74" s="10" t="s">
        <v>184</v>
      </c>
      <c r="D74" s="10" t="s">
        <v>188</v>
      </c>
      <c r="E74" s="10" t="s">
        <v>58</v>
      </c>
      <c r="F74" s="10" t="s">
        <v>111</v>
      </c>
      <c r="G74" s="10" t="s">
        <v>184</v>
      </c>
      <c r="H74" s="10" t="s">
        <v>186</v>
      </c>
      <c r="I74" s="11">
        <f t="shared" si="1"/>
        <v>60</v>
      </c>
      <c r="J74" s="10">
        <v>60</v>
      </c>
      <c r="K74" s="10">
        <v>0</v>
      </c>
      <c r="L74" s="10">
        <v>0</v>
      </c>
      <c r="M74" s="10">
        <v>29</v>
      </c>
      <c r="N74" s="10">
        <v>110</v>
      </c>
      <c r="O74" s="10" t="s">
        <v>90</v>
      </c>
      <c r="P74" s="10" t="s">
        <v>106</v>
      </c>
      <c r="Q74" s="10">
        <v>800</v>
      </c>
      <c r="R74" s="10" t="s">
        <v>38</v>
      </c>
      <c r="S74" s="11" t="s">
        <v>39</v>
      </c>
      <c r="T74" s="11" t="s">
        <v>39</v>
      </c>
      <c r="U74" s="11" t="s">
        <v>40</v>
      </c>
      <c r="V74" s="11" t="s">
        <v>40</v>
      </c>
      <c r="W74" s="11" t="s">
        <v>40</v>
      </c>
      <c r="X74" s="11" t="s">
        <v>41</v>
      </c>
      <c r="Y74" s="11" t="s">
        <v>39</v>
      </c>
      <c r="Z74" s="10" t="s">
        <v>70</v>
      </c>
    </row>
    <row r="75" s="1" customFormat="1" ht="34" customHeight="1" spans="1:26">
      <c r="A75" s="10">
        <v>71</v>
      </c>
      <c r="B75" s="10" t="s">
        <v>177</v>
      </c>
      <c r="C75" s="10" t="s">
        <v>189</v>
      </c>
      <c r="D75" s="10" t="s">
        <v>190</v>
      </c>
      <c r="E75" s="10" t="s">
        <v>110</v>
      </c>
      <c r="F75" s="10" t="s">
        <v>123</v>
      </c>
      <c r="G75" s="10" t="s">
        <v>189</v>
      </c>
      <c r="H75" s="10" t="s">
        <v>191</v>
      </c>
      <c r="I75" s="11">
        <f t="shared" si="1"/>
        <v>50</v>
      </c>
      <c r="J75" s="10">
        <v>50</v>
      </c>
      <c r="K75" s="10">
        <v>0</v>
      </c>
      <c r="L75" s="10">
        <v>0</v>
      </c>
      <c r="M75" s="10">
        <v>24</v>
      </c>
      <c r="N75" s="10">
        <v>43</v>
      </c>
      <c r="O75" s="10" t="s">
        <v>90</v>
      </c>
      <c r="P75" s="10" t="s">
        <v>106</v>
      </c>
      <c r="Q75" s="10" t="s">
        <v>31</v>
      </c>
      <c r="R75" s="10" t="s">
        <v>44</v>
      </c>
      <c r="S75" s="11" t="s">
        <v>39</v>
      </c>
      <c r="T75" s="11" t="s">
        <v>39</v>
      </c>
      <c r="U75" s="11" t="s">
        <v>40</v>
      </c>
      <c r="V75" s="11" t="s">
        <v>40</v>
      </c>
      <c r="W75" s="11" t="s">
        <v>40</v>
      </c>
      <c r="X75" s="11" t="s">
        <v>41</v>
      </c>
      <c r="Y75" s="11" t="s">
        <v>39</v>
      </c>
      <c r="Z75" s="10" t="s">
        <v>42</v>
      </c>
    </row>
    <row r="76" s="3" customFormat="1" ht="34" customHeight="1" spans="1:26">
      <c r="A76" s="10">
        <v>72</v>
      </c>
      <c r="B76" s="11" t="s">
        <v>177</v>
      </c>
      <c r="C76" s="11" t="s">
        <v>189</v>
      </c>
      <c r="D76" s="11" t="s">
        <v>192</v>
      </c>
      <c r="E76" s="11" t="s">
        <v>110</v>
      </c>
      <c r="F76" s="11" t="s">
        <v>100</v>
      </c>
      <c r="G76" s="11" t="s">
        <v>189</v>
      </c>
      <c r="H76" s="11" t="s">
        <v>193</v>
      </c>
      <c r="I76" s="11">
        <f t="shared" si="1"/>
        <v>3</v>
      </c>
      <c r="J76" s="11">
        <v>3</v>
      </c>
      <c r="K76" s="11" t="s">
        <v>31</v>
      </c>
      <c r="L76" s="11" t="s">
        <v>31</v>
      </c>
      <c r="M76" s="11">
        <v>22</v>
      </c>
      <c r="N76" s="11">
        <v>43</v>
      </c>
      <c r="O76" s="11" t="s">
        <v>90</v>
      </c>
      <c r="P76" s="11" t="s">
        <v>37</v>
      </c>
      <c r="Q76" s="11" t="s">
        <v>31</v>
      </c>
      <c r="R76" s="10" t="s">
        <v>38</v>
      </c>
      <c r="S76" s="11" t="s">
        <v>39</v>
      </c>
      <c r="T76" s="11" t="s">
        <v>39</v>
      </c>
      <c r="U76" s="11" t="s">
        <v>40</v>
      </c>
      <c r="V76" s="11" t="s">
        <v>40</v>
      </c>
      <c r="W76" s="11" t="s">
        <v>40</v>
      </c>
      <c r="X76" s="11" t="s">
        <v>41</v>
      </c>
      <c r="Y76" s="11" t="s">
        <v>39</v>
      </c>
      <c r="Z76" s="10" t="s">
        <v>42</v>
      </c>
    </row>
    <row r="77" s="1" customFormat="1" ht="32" customHeight="1" spans="1:26">
      <c r="A77" s="10">
        <v>73</v>
      </c>
      <c r="B77" s="10" t="s">
        <v>177</v>
      </c>
      <c r="C77" s="10" t="s">
        <v>194</v>
      </c>
      <c r="D77" s="10" t="s">
        <v>195</v>
      </c>
      <c r="E77" s="10" t="s">
        <v>196</v>
      </c>
      <c r="F77" s="10" t="s">
        <v>123</v>
      </c>
      <c r="G77" s="10" t="s">
        <v>194</v>
      </c>
      <c r="H77" s="10" t="s">
        <v>197</v>
      </c>
      <c r="I77" s="11">
        <f t="shared" si="1"/>
        <v>23</v>
      </c>
      <c r="J77" s="10">
        <v>20</v>
      </c>
      <c r="K77" s="10">
        <v>3</v>
      </c>
      <c r="L77" s="10">
        <v>0</v>
      </c>
      <c r="M77" s="10">
        <v>30</v>
      </c>
      <c r="N77" s="10">
        <v>125</v>
      </c>
      <c r="O77" s="10" t="s">
        <v>90</v>
      </c>
      <c r="P77" s="10" t="s">
        <v>106</v>
      </c>
      <c r="Q77" s="10" t="s">
        <v>198</v>
      </c>
      <c r="R77" s="10" t="s">
        <v>38</v>
      </c>
      <c r="S77" s="11" t="s">
        <v>39</v>
      </c>
      <c r="T77" s="11" t="s">
        <v>39</v>
      </c>
      <c r="U77" s="11" t="s">
        <v>40</v>
      </c>
      <c r="V77" s="11" t="s">
        <v>40</v>
      </c>
      <c r="W77" s="11" t="s">
        <v>40</v>
      </c>
      <c r="X77" s="11" t="s">
        <v>41</v>
      </c>
      <c r="Y77" s="11" t="s">
        <v>39</v>
      </c>
      <c r="Z77" s="10" t="s">
        <v>70</v>
      </c>
    </row>
    <row r="78" s="1" customFormat="1" ht="33" customHeight="1" spans="1:26">
      <c r="A78" s="10">
        <v>74</v>
      </c>
      <c r="B78" s="11" t="s">
        <v>177</v>
      </c>
      <c r="C78" s="11" t="s">
        <v>194</v>
      </c>
      <c r="D78" s="11" t="s">
        <v>199</v>
      </c>
      <c r="E78" s="11" t="s">
        <v>110</v>
      </c>
      <c r="F78" s="11" t="s">
        <v>100</v>
      </c>
      <c r="G78" s="11" t="s">
        <v>194</v>
      </c>
      <c r="H78" s="11" t="s">
        <v>200</v>
      </c>
      <c r="I78" s="11">
        <f t="shared" si="1"/>
        <v>20</v>
      </c>
      <c r="J78" s="11">
        <v>20</v>
      </c>
      <c r="K78" s="11" t="s">
        <v>31</v>
      </c>
      <c r="L78" s="11" t="s">
        <v>31</v>
      </c>
      <c r="M78" s="11">
        <v>16</v>
      </c>
      <c r="N78" s="11">
        <v>41</v>
      </c>
      <c r="O78" s="11" t="s">
        <v>90</v>
      </c>
      <c r="P78" s="11" t="s">
        <v>37</v>
      </c>
      <c r="Q78" s="11" t="s">
        <v>31</v>
      </c>
      <c r="R78" s="10" t="s">
        <v>38</v>
      </c>
      <c r="S78" s="11" t="s">
        <v>39</v>
      </c>
      <c r="T78" s="11" t="s">
        <v>39</v>
      </c>
      <c r="U78" s="11" t="s">
        <v>40</v>
      </c>
      <c r="V78" s="11" t="s">
        <v>40</v>
      </c>
      <c r="W78" s="11" t="s">
        <v>40</v>
      </c>
      <c r="X78" s="11" t="s">
        <v>41</v>
      </c>
      <c r="Y78" s="11" t="s">
        <v>39</v>
      </c>
      <c r="Z78" s="10" t="s">
        <v>42</v>
      </c>
    </row>
    <row r="79" s="1" customFormat="1" ht="34" customHeight="1" spans="1:26">
      <c r="A79" s="10">
        <v>75</v>
      </c>
      <c r="B79" s="11" t="s">
        <v>177</v>
      </c>
      <c r="C79" s="11" t="s">
        <v>194</v>
      </c>
      <c r="D79" s="11" t="s">
        <v>201</v>
      </c>
      <c r="E79" s="11" t="s">
        <v>110</v>
      </c>
      <c r="F79" s="11" t="s">
        <v>123</v>
      </c>
      <c r="G79" s="11" t="s">
        <v>194</v>
      </c>
      <c r="H79" s="11" t="s">
        <v>202</v>
      </c>
      <c r="I79" s="11">
        <f t="shared" si="1"/>
        <v>50</v>
      </c>
      <c r="J79" s="11">
        <v>50</v>
      </c>
      <c r="K79" s="11" t="s">
        <v>31</v>
      </c>
      <c r="L79" s="11" t="s">
        <v>31</v>
      </c>
      <c r="M79" s="11">
        <v>22</v>
      </c>
      <c r="N79" s="11">
        <v>62</v>
      </c>
      <c r="O79" s="11" t="s">
        <v>90</v>
      </c>
      <c r="P79" s="11" t="s">
        <v>37</v>
      </c>
      <c r="Q79" s="11" t="s">
        <v>31</v>
      </c>
      <c r="R79" s="10" t="s">
        <v>38</v>
      </c>
      <c r="S79" s="11" t="s">
        <v>39</v>
      </c>
      <c r="T79" s="11" t="s">
        <v>39</v>
      </c>
      <c r="U79" s="11" t="s">
        <v>40</v>
      </c>
      <c r="V79" s="11" t="s">
        <v>40</v>
      </c>
      <c r="W79" s="11" t="s">
        <v>40</v>
      </c>
      <c r="X79" s="11" t="s">
        <v>41</v>
      </c>
      <c r="Y79" s="11" t="s">
        <v>39</v>
      </c>
      <c r="Z79" s="10" t="s">
        <v>42</v>
      </c>
    </row>
    <row r="80" s="1" customFormat="1" ht="31" customHeight="1" spans="1:26">
      <c r="A80" s="10">
        <v>76</v>
      </c>
      <c r="B80" s="11" t="s">
        <v>177</v>
      </c>
      <c r="C80" s="11" t="s">
        <v>194</v>
      </c>
      <c r="D80" s="11" t="s">
        <v>203</v>
      </c>
      <c r="E80" s="11" t="s">
        <v>110</v>
      </c>
      <c r="F80" s="11" t="s">
        <v>123</v>
      </c>
      <c r="G80" s="11" t="s">
        <v>194</v>
      </c>
      <c r="H80" s="11" t="s">
        <v>204</v>
      </c>
      <c r="I80" s="11">
        <f t="shared" si="1"/>
        <v>8</v>
      </c>
      <c r="J80" s="11">
        <v>8</v>
      </c>
      <c r="K80" s="11" t="s">
        <v>31</v>
      </c>
      <c r="L80" s="11" t="s">
        <v>31</v>
      </c>
      <c r="M80" s="11">
        <v>990</v>
      </c>
      <c r="N80" s="11">
        <v>280</v>
      </c>
      <c r="O80" s="11" t="s">
        <v>90</v>
      </c>
      <c r="P80" s="11" t="s">
        <v>37</v>
      </c>
      <c r="Q80" s="11" t="s">
        <v>31</v>
      </c>
      <c r="R80" s="10" t="s">
        <v>38</v>
      </c>
      <c r="S80" s="11" t="s">
        <v>39</v>
      </c>
      <c r="T80" s="11" t="s">
        <v>39</v>
      </c>
      <c r="U80" s="11" t="s">
        <v>40</v>
      </c>
      <c r="V80" s="11" t="s">
        <v>40</v>
      </c>
      <c r="W80" s="11" t="s">
        <v>40</v>
      </c>
      <c r="X80" s="11" t="s">
        <v>41</v>
      </c>
      <c r="Y80" s="11" t="s">
        <v>39</v>
      </c>
      <c r="Z80" s="10" t="s">
        <v>42</v>
      </c>
    </row>
    <row r="81" s="3" customFormat="1" ht="54" customHeight="1" spans="1:26">
      <c r="A81" s="10">
        <v>77</v>
      </c>
      <c r="B81" s="10" t="s">
        <v>177</v>
      </c>
      <c r="C81" s="10" t="s">
        <v>205</v>
      </c>
      <c r="D81" s="10" t="s">
        <v>206</v>
      </c>
      <c r="E81" s="10" t="s">
        <v>58</v>
      </c>
      <c r="F81" s="10" t="s">
        <v>111</v>
      </c>
      <c r="G81" s="10" t="s">
        <v>205</v>
      </c>
      <c r="H81" s="10" t="s">
        <v>207</v>
      </c>
      <c r="I81" s="11">
        <f t="shared" si="1"/>
        <v>40</v>
      </c>
      <c r="J81" s="10">
        <v>15</v>
      </c>
      <c r="K81" s="10">
        <v>3</v>
      </c>
      <c r="L81" s="10">
        <v>22</v>
      </c>
      <c r="M81" s="10">
        <v>4</v>
      </c>
      <c r="N81" s="10">
        <v>11</v>
      </c>
      <c r="O81" s="15" t="s">
        <v>90</v>
      </c>
      <c r="P81" s="10" t="s">
        <v>37</v>
      </c>
      <c r="Q81" s="10">
        <v>500</v>
      </c>
      <c r="R81" s="10" t="s">
        <v>38</v>
      </c>
      <c r="S81" s="11" t="s">
        <v>39</v>
      </c>
      <c r="T81" s="11" t="s">
        <v>39</v>
      </c>
      <c r="U81" s="11" t="s">
        <v>40</v>
      </c>
      <c r="V81" s="11" t="s">
        <v>40</v>
      </c>
      <c r="W81" s="11" t="s">
        <v>40</v>
      </c>
      <c r="X81" s="11" t="s">
        <v>41</v>
      </c>
      <c r="Y81" s="11" t="s">
        <v>39</v>
      </c>
      <c r="Z81" s="10" t="s">
        <v>70</v>
      </c>
    </row>
    <row r="82" s="3" customFormat="1" ht="36" customHeight="1" spans="1:26">
      <c r="A82" s="10">
        <v>78</v>
      </c>
      <c r="B82" s="10" t="s">
        <v>177</v>
      </c>
      <c r="C82" s="10" t="s">
        <v>205</v>
      </c>
      <c r="D82" s="10" t="s">
        <v>208</v>
      </c>
      <c r="E82" s="10" t="s">
        <v>110</v>
      </c>
      <c r="F82" s="10" t="s">
        <v>123</v>
      </c>
      <c r="G82" s="10" t="s">
        <v>205</v>
      </c>
      <c r="H82" s="10" t="s">
        <v>209</v>
      </c>
      <c r="I82" s="11">
        <f t="shared" si="1"/>
        <v>35</v>
      </c>
      <c r="J82" s="10">
        <v>33</v>
      </c>
      <c r="K82" s="10">
        <v>2</v>
      </c>
      <c r="L82" s="10">
        <v>0</v>
      </c>
      <c r="M82" s="10">
        <v>7</v>
      </c>
      <c r="N82" s="10">
        <v>14</v>
      </c>
      <c r="O82" s="10" t="s">
        <v>90</v>
      </c>
      <c r="P82" s="10" t="s">
        <v>106</v>
      </c>
      <c r="Q82" s="10" t="s">
        <v>198</v>
      </c>
      <c r="R82" s="10" t="s">
        <v>38</v>
      </c>
      <c r="S82" s="11" t="s">
        <v>39</v>
      </c>
      <c r="T82" s="11" t="s">
        <v>39</v>
      </c>
      <c r="U82" s="11" t="s">
        <v>40</v>
      </c>
      <c r="V82" s="11" t="s">
        <v>40</v>
      </c>
      <c r="W82" s="11" t="s">
        <v>40</v>
      </c>
      <c r="X82" s="11" t="s">
        <v>41</v>
      </c>
      <c r="Y82" s="11" t="s">
        <v>39</v>
      </c>
      <c r="Z82" s="10" t="s">
        <v>42</v>
      </c>
    </row>
    <row r="83" s="1" customFormat="1" customHeight="1" spans="1:26">
      <c r="A83" s="10">
        <v>79</v>
      </c>
      <c r="B83" s="10" t="s">
        <v>177</v>
      </c>
      <c r="C83" s="10" t="s">
        <v>205</v>
      </c>
      <c r="D83" s="10" t="s">
        <v>210</v>
      </c>
      <c r="E83" s="10" t="s">
        <v>110</v>
      </c>
      <c r="F83" s="10" t="s">
        <v>123</v>
      </c>
      <c r="G83" s="10" t="s">
        <v>205</v>
      </c>
      <c r="H83" s="10" t="s">
        <v>211</v>
      </c>
      <c r="I83" s="11">
        <f t="shared" si="1"/>
        <v>45</v>
      </c>
      <c r="J83" s="10">
        <v>42</v>
      </c>
      <c r="K83" s="10">
        <v>3</v>
      </c>
      <c r="L83" s="10">
        <v>0</v>
      </c>
      <c r="M83" s="10">
        <v>8</v>
      </c>
      <c r="N83" s="10">
        <v>16</v>
      </c>
      <c r="O83" s="10" t="s">
        <v>90</v>
      </c>
      <c r="P83" s="10" t="s">
        <v>106</v>
      </c>
      <c r="Q83" s="10" t="s">
        <v>198</v>
      </c>
      <c r="R83" s="10" t="s">
        <v>38</v>
      </c>
      <c r="S83" s="11" t="s">
        <v>39</v>
      </c>
      <c r="T83" s="11" t="s">
        <v>39</v>
      </c>
      <c r="U83" s="11" t="s">
        <v>40</v>
      </c>
      <c r="V83" s="11" t="s">
        <v>40</v>
      </c>
      <c r="W83" s="11" t="s">
        <v>40</v>
      </c>
      <c r="X83" s="11" t="s">
        <v>41</v>
      </c>
      <c r="Y83" s="11" t="s">
        <v>39</v>
      </c>
      <c r="Z83" s="10" t="s">
        <v>42</v>
      </c>
    </row>
    <row r="84" s="1" customFormat="1" ht="34" customHeight="1" spans="1:26">
      <c r="A84" s="10">
        <v>80</v>
      </c>
      <c r="B84" s="10" t="s">
        <v>177</v>
      </c>
      <c r="C84" s="10" t="s">
        <v>205</v>
      </c>
      <c r="D84" s="10" t="s">
        <v>212</v>
      </c>
      <c r="E84" s="10" t="s">
        <v>110</v>
      </c>
      <c r="F84" s="10" t="s">
        <v>123</v>
      </c>
      <c r="G84" s="10" t="s">
        <v>205</v>
      </c>
      <c r="H84" s="10" t="s">
        <v>213</v>
      </c>
      <c r="I84" s="11">
        <f t="shared" si="1"/>
        <v>110</v>
      </c>
      <c r="J84" s="10">
        <v>107</v>
      </c>
      <c r="K84" s="10">
        <v>3</v>
      </c>
      <c r="L84" s="10">
        <v>0</v>
      </c>
      <c r="M84" s="10">
        <v>11</v>
      </c>
      <c r="N84" s="10">
        <v>23</v>
      </c>
      <c r="O84" s="10" t="s">
        <v>90</v>
      </c>
      <c r="P84" s="10" t="s">
        <v>106</v>
      </c>
      <c r="Q84" s="10" t="s">
        <v>198</v>
      </c>
      <c r="R84" s="10" t="s">
        <v>44</v>
      </c>
      <c r="S84" s="11" t="s">
        <v>39</v>
      </c>
      <c r="T84" s="11" t="s">
        <v>39</v>
      </c>
      <c r="U84" s="11" t="s">
        <v>40</v>
      </c>
      <c r="V84" s="11" t="s">
        <v>40</v>
      </c>
      <c r="W84" s="11" t="s">
        <v>40</v>
      </c>
      <c r="X84" s="11" t="s">
        <v>41</v>
      </c>
      <c r="Y84" s="11" t="s">
        <v>39</v>
      </c>
      <c r="Z84" s="10" t="s">
        <v>42</v>
      </c>
    </row>
    <row r="85" s="1" customFormat="1" ht="42" customHeight="1" spans="1:26">
      <c r="A85" s="10">
        <v>81</v>
      </c>
      <c r="B85" s="10" t="s">
        <v>177</v>
      </c>
      <c r="C85" s="10" t="s">
        <v>205</v>
      </c>
      <c r="D85" s="10" t="s">
        <v>214</v>
      </c>
      <c r="E85" s="10" t="s">
        <v>110</v>
      </c>
      <c r="F85" s="10" t="s">
        <v>123</v>
      </c>
      <c r="G85" s="10" t="s">
        <v>205</v>
      </c>
      <c r="H85" s="10" t="s">
        <v>215</v>
      </c>
      <c r="I85" s="11">
        <f t="shared" si="1"/>
        <v>125</v>
      </c>
      <c r="J85" s="10">
        <v>122</v>
      </c>
      <c r="K85" s="10">
        <v>3</v>
      </c>
      <c r="L85" s="10">
        <v>0</v>
      </c>
      <c r="M85" s="10">
        <v>4</v>
      </c>
      <c r="N85" s="10">
        <v>9</v>
      </c>
      <c r="O85" s="10" t="s">
        <v>90</v>
      </c>
      <c r="P85" s="10" t="s">
        <v>106</v>
      </c>
      <c r="Q85" s="10" t="s">
        <v>198</v>
      </c>
      <c r="R85" s="10" t="s">
        <v>44</v>
      </c>
      <c r="S85" s="11" t="s">
        <v>39</v>
      </c>
      <c r="T85" s="11" t="s">
        <v>39</v>
      </c>
      <c r="U85" s="11" t="s">
        <v>40</v>
      </c>
      <c r="V85" s="11" t="s">
        <v>40</v>
      </c>
      <c r="W85" s="11" t="s">
        <v>40</v>
      </c>
      <c r="X85" s="11" t="s">
        <v>41</v>
      </c>
      <c r="Y85" s="11" t="s">
        <v>39</v>
      </c>
      <c r="Z85" s="10" t="s">
        <v>42</v>
      </c>
    </row>
    <row r="86" s="6" customFormat="1" ht="35.1" customHeight="1" spans="1:26">
      <c r="A86" s="10">
        <v>82</v>
      </c>
      <c r="B86" s="11" t="s">
        <v>216</v>
      </c>
      <c r="C86" s="11" t="s">
        <v>217</v>
      </c>
      <c r="D86" s="11" t="s">
        <v>218</v>
      </c>
      <c r="E86" s="11" t="s">
        <v>58</v>
      </c>
      <c r="F86" s="10" t="s">
        <v>85</v>
      </c>
      <c r="G86" s="11" t="s">
        <v>217</v>
      </c>
      <c r="H86" s="11" t="s">
        <v>219</v>
      </c>
      <c r="I86" s="11">
        <f t="shared" si="1"/>
        <v>30</v>
      </c>
      <c r="J86" s="11">
        <v>28</v>
      </c>
      <c r="K86" s="11" t="s">
        <v>31</v>
      </c>
      <c r="L86" s="11">
        <v>2</v>
      </c>
      <c r="M86" s="11">
        <v>23</v>
      </c>
      <c r="N86" s="11">
        <v>43</v>
      </c>
      <c r="O86" s="11" t="s">
        <v>90</v>
      </c>
      <c r="P86" s="11" t="s">
        <v>37</v>
      </c>
      <c r="Q86" s="11">
        <v>800</v>
      </c>
      <c r="R86" s="11" t="s">
        <v>38</v>
      </c>
      <c r="S86" s="11" t="s">
        <v>39</v>
      </c>
      <c r="T86" s="11" t="s">
        <v>39</v>
      </c>
      <c r="U86" s="11" t="s">
        <v>40</v>
      </c>
      <c r="V86" s="11" t="s">
        <v>40</v>
      </c>
      <c r="W86" s="11" t="s">
        <v>40</v>
      </c>
      <c r="X86" s="11" t="s">
        <v>41</v>
      </c>
      <c r="Y86" s="11" t="s">
        <v>39</v>
      </c>
      <c r="Z86" s="10" t="s">
        <v>220</v>
      </c>
    </row>
    <row r="87" s="1" customFormat="1" ht="56" customHeight="1" spans="1:26">
      <c r="A87" s="10">
        <v>83</v>
      </c>
      <c r="B87" s="10" t="s">
        <v>221</v>
      </c>
      <c r="C87" s="10" t="s">
        <v>217</v>
      </c>
      <c r="D87" s="10" t="s">
        <v>222</v>
      </c>
      <c r="E87" s="10" t="s">
        <v>58</v>
      </c>
      <c r="F87" s="10" t="s">
        <v>111</v>
      </c>
      <c r="G87" s="10" t="s">
        <v>217</v>
      </c>
      <c r="H87" s="10" t="s">
        <v>223</v>
      </c>
      <c r="I87" s="11">
        <f t="shared" si="1"/>
        <v>25</v>
      </c>
      <c r="J87" s="10">
        <v>20</v>
      </c>
      <c r="K87" s="10">
        <v>0</v>
      </c>
      <c r="L87" s="10">
        <v>5</v>
      </c>
      <c r="M87" s="10">
        <v>25</v>
      </c>
      <c r="N87" s="10">
        <v>63</v>
      </c>
      <c r="O87" s="10" t="s">
        <v>90</v>
      </c>
      <c r="P87" s="10" t="s">
        <v>106</v>
      </c>
      <c r="Q87" s="10">
        <v>2500</v>
      </c>
      <c r="R87" s="10" t="s">
        <v>44</v>
      </c>
      <c r="S87" s="11" t="s">
        <v>39</v>
      </c>
      <c r="T87" s="11" t="s">
        <v>39</v>
      </c>
      <c r="U87" s="11" t="s">
        <v>40</v>
      </c>
      <c r="V87" s="11" t="s">
        <v>40</v>
      </c>
      <c r="W87" s="11" t="s">
        <v>40</v>
      </c>
      <c r="X87" s="11" t="s">
        <v>41</v>
      </c>
      <c r="Y87" s="11" t="s">
        <v>39</v>
      </c>
      <c r="Z87" s="10" t="s">
        <v>70</v>
      </c>
    </row>
    <row r="88" s="1" customFormat="1" ht="35" customHeight="1" spans="1:26">
      <c r="A88" s="10">
        <v>84</v>
      </c>
      <c r="B88" s="14" t="s">
        <v>224</v>
      </c>
      <c r="C88" s="14" t="s">
        <v>225</v>
      </c>
      <c r="D88" s="14" t="s">
        <v>226</v>
      </c>
      <c r="E88" s="14" t="s">
        <v>110</v>
      </c>
      <c r="F88" s="14" t="s">
        <v>111</v>
      </c>
      <c r="G88" s="14" t="s">
        <v>225</v>
      </c>
      <c r="H88" s="14" t="s">
        <v>227</v>
      </c>
      <c r="I88" s="11">
        <f t="shared" si="1"/>
        <v>15</v>
      </c>
      <c r="J88" s="14">
        <v>15</v>
      </c>
      <c r="K88" s="14">
        <v>0</v>
      </c>
      <c r="L88" s="14">
        <v>0</v>
      </c>
      <c r="M88" s="14">
        <v>8</v>
      </c>
      <c r="N88" s="14">
        <v>13</v>
      </c>
      <c r="O88" s="14">
        <v>400</v>
      </c>
      <c r="P88" s="14" t="s">
        <v>44</v>
      </c>
      <c r="Q88" s="11">
        <v>500</v>
      </c>
      <c r="R88" s="10" t="s">
        <v>38</v>
      </c>
      <c r="S88" s="10" t="s">
        <v>39</v>
      </c>
      <c r="T88" s="10" t="s">
        <v>39</v>
      </c>
      <c r="U88" s="10" t="s">
        <v>40</v>
      </c>
      <c r="V88" s="10" t="s">
        <v>40</v>
      </c>
      <c r="W88" s="10" t="s">
        <v>40</v>
      </c>
      <c r="X88" s="11" t="s">
        <v>41</v>
      </c>
      <c r="Y88" s="11" t="s">
        <v>39</v>
      </c>
      <c r="Z88" s="10" t="s">
        <v>70</v>
      </c>
    </row>
    <row r="89" s="6" customFormat="1" ht="35.1" customHeight="1" spans="1:26">
      <c r="A89" s="10">
        <v>85</v>
      </c>
      <c r="B89" s="14" t="s">
        <v>224</v>
      </c>
      <c r="C89" s="14" t="s">
        <v>225</v>
      </c>
      <c r="D89" s="11" t="s">
        <v>228</v>
      </c>
      <c r="E89" s="11" t="s">
        <v>110</v>
      </c>
      <c r="F89" s="11" t="s">
        <v>123</v>
      </c>
      <c r="G89" s="11" t="s">
        <v>225</v>
      </c>
      <c r="H89" s="11" t="s">
        <v>229</v>
      </c>
      <c r="I89" s="11">
        <f t="shared" si="1"/>
        <v>15.5</v>
      </c>
      <c r="J89" s="11">
        <v>14</v>
      </c>
      <c r="K89" s="11">
        <v>1.5</v>
      </c>
      <c r="L89" s="11" t="s">
        <v>31</v>
      </c>
      <c r="M89" s="11">
        <v>80</v>
      </c>
      <c r="N89" s="11">
        <v>300</v>
      </c>
      <c r="O89" s="11" t="s">
        <v>90</v>
      </c>
      <c r="P89" s="11" t="s">
        <v>37</v>
      </c>
      <c r="Q89" s="14">
        <v>400</v>
      </c>
      <c r="R89" s="14" t="s">
        <v>44</v>
      </c>
      <c r="S89" s="11" t="s">
        <v>31</v>
      </c>
      <c r="T89" s="11" t="s">
        <v>31</v>
      </c>
      <c r="U89" s="11" t="s">
        <v>31</v>
      </c>
      <c r="V89" s="11" t="s">
        <v>31</v>
      </c>
      <c r="W89" s="11" t="s">
        <v>31</v>
      </c>
      <c r="X89" s="11" t="s">
        <v>31</v>
      </c>
      <c r="Y89" s="11" t="s">
        <v>31</v>
      </c>
      <c r="Z89" s="10" t="s">
        <v>42</v>
      </c>
    </row>
    <row r="90" s="1" customFormat="1" ht="35" customHeight="1" spans="1:26">
      <c r="A90" s="22" t="s">
        <v>230</v>
      </c>
      <c r="B90" s="23"/>
      <c r="C90" s="11" t="s">
        <v>31</v>
      </c>
      <c r="D90" s="11" t="s">
        <v>31</v>
      </c>
      <c r="E90" s="11" t="s">
        <v>31</v>
      </c>
      <c r="F90" s="11" t="s">
        <v>31</v>
      </c>
      <c r="G90" s="11" t="s">
        <v>31</v>
      </c>
      <c r="H90" s="11" t="s">
        <v>31</v>
      </c>
      <c r="I90" s="11">
        <f t="shared" ref="I90:L90" si="2">SUM(I5:I89)</f>
        <v>5047.86</v>
      </c>
      <c r="J90" s="11">
        <f t="shared" si="2"/>
        <v>3979.36</v>
      </c>
      <c r="K90" s="11">
        <f t="shared" si="2"/>
        <v>35.5</v>
      </c>
      <c r="L90" s="11">
        <f t="shared" si="2"/>
        <v>1033</v>
      </c>
      <c r="M90" s="11" t="s">
        <v>31</v>
      </c>
      <c r="N90" s="11" t="s">
        <v>31</v>
      </c>
      <c r="O90" s="11" t="s">
        <v>31</v>
      </c>
      <c r="P90" s="11" t="s">
        <v>31</v>
      </c>
      <c r="Q90" s="11" t="s">
        <v>31</v>
      </c>
      <c r="R90" s="11" t="s">
        <v>31</v>
      </c>
      <c r="S90" s="11" t="s">
        <v>31</v>
      </c>
      <c r="T90" s="11" t="s">
        <v>31</v>
      </c>
      <c r="U90" s="11" t="s">
        <v>31</v>
      </c>
      <c r="V90" s="11" t="s">
        <v>31</v>
      </c>
      <c r="W90" s="11" t="s">
        <v>31</v>
      </c>
      <c r="X90" s="11" t="s">
        <v>31</v>
      </c>
      <c r="Y90" s="11" t="s">
        <v>31</v>
      </c>
      <c r="Z90" s="11" t="s">
        <v>31</v>
      </c>
    </row>
    <row r="65418" s="7" customFormat="1" customHeight="1" spans="28:28">
      <c r="AB65418" s="1"/>
    </row>
    <row r="65419" s="7" customFormat="1" customHeight="1" spans="28:28">
      <c r="AB65419" s="1"/>
    </row>
    <row r="65420" s="7" customFormat="1" customHeight="1" spans="28:28">
      <c r="AB65420" s="1"/>
    </row>
    <row r="65421" s="7" customFormat="1" customHeight="1" spans="28:28">
      <c r="AB65421" s="1"/>
    </row>
    <row r="65422" s="7" customFormat="1" customHeight="1" spans="28:28">
      <c r="AB65422" s="1"/>
    </row>
    <row r="65423" s="7" customFormat="1" customHeight="1"/>
    <row r="65424" s="7" customFormat="1" customHeight="1"/>
    <row r="65425" s="7" customFormat="1" customHeight="1"/>
    <row r="65426" s="7" customFormat="1" customHeight="1"/>
    <row r="65427" s="7" customFormat="1" customHeight="1"/>
    <row r="65428" s="7" customFormat="1" customHeight="1"/>
    <row r="65429" s="7" customFormat="1" customHeight="1"/>
    <row r="65430" s="7" customFormat="1" customHeight="1"/>
    <row r="65431" s="7" customFormat="1" customHeight="1"/>
    <row r="65432" s="7" customFormat="1" customHeight="1"/>
    <row r="65433" s="7" customFormat="1" customHeight="1"/>
    <row r="65434" s="7" customFormat="1" customHeight="1"/>
    <row r="65435" s="7" customFormat="1" customHeight="1"/>
    <row r="65436" s="7" customFormat="1" customHeight="1"/>
    <row r="65437" s="7" customFormat="1" customHeight="1"/>
    <row r="65438" s="7" customFormat="1" customHeight="1"/>
    <row r="65439" s="7" customFormat="1" customHeight="1"/>
    <row r="65440" s="7" customFormat="1" customHeight="1"/>
    <row r="65441" s="7" customFormat="1" customHeight="1"/>
    <row r="65442" s="1" customFormat="1" customHeight="1" spans="28:28">
      <c r="AB65442" s="7"/>
    </row>
    <row r="65443" s="1" customFormat="1" customHeight="1" spans="28:28">
      <c r="AB65443" s="7"/>
    </row>
    <row r="65444" s="1" customFormat="1" customHeight="1" spans="28:28">
      <c r="AB65444" s="7"/>
    </row>
  </sheetData>
  <mergeCells count="30">
    <mergeCell ref="A1:Z1"/>
    <mergeCell ref="F2:G2"/>
    <mergeCell ref="I2:L2"/>
    <mergeCell ref="M2:Q2"/>
    <mergeCell ref="M3:N3"/>
    <mergeCell ref="A90:B90"/>
    <mergeCell ref="A2:A4"/>
    <mergeCell ref="B2:B4"/>
    <mergeCell ref="C2:C4"/>
    <mergeCell ref="D2:D4"/>
    <mergeCell ref="E2:E4"/>
    <mergeCell ref="F3:F4"/>
    <mergeCell ref="G3:G4"/>
    <mergeCell ref="H2:H4"/>
    <mergeCell ref="I3:I4"/>
    <mergeCell ref="J3:J4"/>
    <mergeCell ref="K3:K4"/>
    <mergeCell ref="L3:L4"/>
    <mergeCell ref="O3:O4"/>
    <mergeCell ref="P3:P4"/>
    <mergeCell ref="Q3:Q4"/>
    <mergeCell ref="R2:R4"/>
    <mergeCell ref="S2:S4"/>
    <mergeCell ref="T2:T4"/>
    <mergeCell ref="U2:U4"/>
    <mergeCell ref="V2:V4"/>
    <mergeCell ref="W2:W4"/>
    <mergeCell ref="X2:X4"/>
    <mergeCell ref="Y2:Y4"/>
    <mergeCell ref="Z2:Z4"/>
  </mergeCells>
  <conditionalFormatting sqref="D70">
    <cfRule type="duplicateValues" dxfId="0" priority="2"/>
  </conditionalFormatting>
  <conditionalFormatting sqref="D87">
    <cfRule type="duplicateValues" dxfId="0" priority="3"/>
  </conditionalFormatting>
  <conditionalFormatting sqref="D88">
    <cfRule type="duplicateValues" dxfId="0" priority="1"/>
  </conditionalFormatting>
  <conditionalFormatting sqref="D41:D45">
    <cfRule type="duplicateValues" dxfId="0" priority="12"/>
  </conditionalFormatting>
  <conditionalFormatting sqref="D52:D54">
    <cfRule type="duplicateValues" dxfId="0" priority="11"/>
  </conditionalFormatting>
  <conditionalFormatting sqref="D59:D64">
    <cfRule type="duplicateValues" dxfId="0" priority="10"/>
  </conditionalFormatting>
  <conditionalFormatting sqref="D65:D68">
    <cfRule type="duplicateValues" dxfId="0" priority="9"/>
  </conditionalFormatting>
  <conditionalFormatting sqref="D73:D74">
    <cfRule type="duplicateValues" dxfId="0" priority="7"/>
  </conditionalFormatting>
  <conditionalFormatting sqref="D75:D76">
    <cfRule type="duplicateValues" dxfId="0" priority="6"/>
  </conditionalFormatting>
  <conditionalFormatting sqref="D77:D80">
    <cfRule type="duplicateValues" dxfId="0" priority="5"/>
  </conditionalFormatting>
  <conditionalFormatting sqref="D81:D85">
    <cfRule type="duplicateValues" dxfId="0" priority="4"/>
  </conditionalFormatting>
  <conditionalFormatting sqref="D5:D16 D20:D24">
    <cfRule type="duplicateValues" dxfId="0" priority="13"/>
  </conditionalFormatting>
  <conditionalFormatting sqref="D69 D71">
    <cfRule type="duplicateValues" dxfId="0" priority="8"/>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三素</cp:lastModifiedBy>
  <dcterms:created xsi:type="dcterms:W3CDTF">2019-10-13T13:59:12Z</dcterms:created>
  <dcterms:modified xsi:type="dcterms:W3CDTF">2019-10-13T14:00:48Z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2052-11.1.0.8976</vt:lpwstr>
  </property>
</Properties>
</file>