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水利专项分类汇总" sheetId="1" r:id="rId1"/>
    <sheet name="水利专项收入支出明细" sheetId="2" r:id="rId2"/>
  </sheets>
  <definedNames>
    <definedName name="_xlnm._FilterDatabase" localSheetId="1" hidden="1">水利专项收入支出明细!$A$3:$I$52</definedName>
    <definedName name="_xlnm.Print_Titles" localSheetId="1">水利专项收入支出明细!$3:$3</definedName>
  </definedNames>
  <calcPr calcId="144525"/>
</workbook>
</file>

<file path=xl/sharedStrings.xml><?xml version="1.0" encoding="utf-8"?>
<sst xmlns="http://schemas.openxmlformats.org/spreadsheetml/2006/main" count="135">
  <si>
    <t>附件1</t>
  </si>
  <si>
    <t>楼区农林水务局水利建设项目资金收支分类汇总表</t>
  </si>
  <si>
    <t xml:space="preserve">截止2018年7月25日止                                           单位：万元  </t>
  </si>
  <si>
    <t>栏目</t>
  </si>
  <si>
    <t>专项资金来源情况</t>
  </si>
  <si>
    <t>专项资金支出情况</t>
  </si>
  <si>
    <t>资金结余</t>
  </si>
  <si>
    <t>资金来源</t>
  </si>
  <si>
    <t>资金到位时间</t>
  </si>
  <si>
    <t>到位资金金额</t>
  </si>
  <si>
    <t>项目名称</t>
  </si>
  <si>
    <t>支出金额</t>
  </si>
  <si>
    <t>郭镇乡马安村水改项目</t>
  </si>
  <si>
    <t>莲花塘电排改扩建项目</t>
  </si>
  <si>
    <t>柘林水库除险加固项目</t>
  </si>
  <si>
    <t>黄肆垅水库维修养护项目</t>
  </si>
  <si>
    <t>东风湖水环境综合治理</t>
  </si>
  <si>
    <t>水毁后水利设施修复和维护</t>
  </si>
  <si>
    <t>郭镇枣树村小农水项目</t>
  </si>
  <si>
    <t>支出合计</t>
  </si>
  <si>
    <t>其中：2017支出</t>
  </si>
  <si>
    <t>2018支出</t>
  </si>
  <si>
    <t>洞庭湖沟渠疏浚第一批资金</t>
  </si>
  <si>
    <t>省级奖补</t>
  </si>
  <si>
    <t>洞庭湖沟渠疏浚第二批资金</t>
  </si>
  <si>
    <t>河道工程维护管理资金</t>
  </si>
  <si>
    <t>市级专项</t>
  </si>
  <si>
    <t>中央第四批水利发展资金</t>
  </si>
  <si>
    <t>中央财政</t>
  </si>
  <si>
    <t>省级灾后重建资金</t>
  </si>
  <si>
    <t>省级</t>
  </si>
  <si>
    <t>农饮安全巩固提升工程资金</t>
  </si>
  <si>
    <t>合计</t>
  </si>
  <si>
    <t>附件2</t>
  </si>
  <si>
    <t>楼区农林水务局水利建设项目资金收支明细表</t>
  </si>
  <si>
    <t>项目名称/资金用途</t>
  </si>
  <si>
    <t>记帐日期</t>
  </si>
  <si>
    <t>凭证号</t>
  </si>
  <si>
    <t>摘要</t>
  </si>
  <si>
    <t>到帐金额</t>
  </si>
  <si>
    <t>结余</t>
  </si>
  <si>
    <t>项目地点/项目名称</t>
  </si>
  <si>
    <t>备注</t>
  </si>
  <si>
    <t>洞庭湖沟渠疏浚第一批省级奖补资金</t>
  </si>
  <si>
    <t>2018.1.9</t>
  </si>
  <si>
    <t>湘财建指【2017】126号，5.26</t>
  </si>
  <si>
    <t>东风湖吉家湖片区</t>
  </si>
  <si>
    <t>2018.4.2#</t>
  </si>
  <si>
    <t>东风湖水环境综合治理项目</t>
  </si>
  <si>
    <t>东风湖</t>
  </si>
  <si>
    <t>预付进度款，合同金额521.93万</t>
  </si>
  <si>
    <t>小计</t>
  </si>
  <si>
    <t>洞庭湖沟渠疏浚第二批省级奖补资金</t>
  </si>
  <si>
    <t>2017.12.27</t>
  </si>
  <si>
    <t>湘财建指【2017】261号，9.30</t>
  </si>
  <si>
    <t>2018.2.3#</t>
  </si>
  <si>
    <t>东风湖渠尾淸淤</t>
  </si>
  <si>
    <t>结算款，结清</t>
  </si>
  <si>
    <t>2018.2.4#</t>
  </si>
  <si>
    <t>2018.2.5#</t>
  </si>
  <si>
    <t>东风湖电排尾淸淤</t>
  </si>
  <si>
    <t>2018.2.7#</t>
  </si>
  <si>
    <t>付枫桥湖办马豪口塘淸淤款</t>
  </si>
  <si>
    <t>马豪口塘</t>
  </si>
  <si>
    <t>拨出经费</t>
  </si>
  <si>
    <t>2018.5.3#</t>
  </si>
  <si>
    <t>沟渠资料</t>
  </si>
  <si>
    <t>经费支出</t>
  </si>
  <si>
    <t>2018.6.3#</t>
  </si>
  <si>
    <t>东风湖沟渠改造沟渠设计费</t>
  </si>
  <si>
    <t>2018.6.5#</t>
  </si>
  <si>
    <t>预付连花塘电排工程款</t>
  </si>
  <si>
    <t>莲花塘电排</t>
  </si>
  <si>
    <t>预付工程款</t>
  </si>
  <si>
    <t>2018.6.4#</t>
  </si>
  <si>
    <t>莲花塘电排监理费</t>
  </si>
  <si>
    <t>2018.1.10#</t>
  </si>
  <si>
    <t>莲花塘电排节能报告咨询</t>
  </si>
  <si>
    <t>莲花塘可研咨询服务费</t>
  </si>
  <si>
    <t>2018.1.11#</t>
  </si>
  <si>
    <t>莲花塘电排环评咨询服务费</t>
  </si>
  <si>
    <t>市级河道工程维护管理费专项资金</t>
  </si>
  <si>
    <t>2017市级专项拨款收入</t>
  </si>
  <si>
    <t>2018.7.8#</t>
  </si>
  <si>
    <t>莲花塘电排设备采购</t>
  </si>
  <si>
    <t>部分结算款，合同总价96.47万元</t>
  </si>
  <si>
    <t>2018.2.6#</t>
  </si>
  <si>
    <t>郭镇枣树村小农水</t>
  </si>
  <si>
    <t>郭镇枣树村</t>
  </si>
  <si>
    <t>中央财政第四批水利发展资金</t>
  </si>
  <si>
    <t>2018.6.15</t>
  </si>
  <si>
    <t>湘财建指【2017】117号，8.5</t>
  </si>
  <si>
    <t>2018.7.5#</t>
  </si>
  <si>
    <t>柘林水库</t>
  </si>
  <si>
    <t>部分进度款</t>
  </si>
  <si>
    <t>2018.1.8#</t>
  </si>
  <si>
    <t>黄肆垅水库低涵拆除重建</t>
  </si>
  <si>
    <t>黄肆垅水库</t>
  </si>
  <si>
    <t>部分结算，合同总额33.43万</t>
  </si>
  <si>
    <t>黄肆垅水库低涵拆除重建监理费</t>
  </si>
  <si>
    <t>省级灾后重建</t>
  </si>
  <si>
    <t>湘财建指【2017】185号</t>
  </si>
  <si>
    <t>2018.2.9#</t>
  </si>
  <si>
    <t>郭镇乡马安村水改</t>
  </si>
  <si>
    <t>郭镇乡马安村</t>
  </si>
  <si>
    <t>2018.7.6#</t>
  </si>
  <si>
    <t>拨付梅溪乡延寿寺村水毁资金</t>
  </si>
  <si>
    <t>梅溪乡</t>
  </si>
  <si>
    <t>2018.7.7#</t>
  </si>
  <si>
    <t>郭镇乡麻布村水毁</t>
  </si>
  <si>
    <t>郭镇乡</t>
  </si>
  <si>
    <t>郭镇枣树村水毁</t>
  </si>
  <si>
    <t>建中村</t>
  </si>
  <si>
    <t>省级农饮安全巩固提升工程省级奖补</t>
  </si>
  <si>
    <t>.</t>
  </si>
  <si>
    <r>
      <rPr>
        <sz val="10"/>
        <color rgb="FF000000"/>
        <rFont val="宋体"/>
        <charset val="134"/>
      </rPr>
      <t>岳财预（</t>
    </r>
    <r>
      <rPr>
        <sz val="10"/>
        <color rgb="FF000000"/>
        <rFont val="仿宋_GB2312"/>
        <charset val="134"/>
      </rPr>
      <t>2017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仿宋_GB2312"/>
        <charset val="134"/>
      </rPr>
      <t>39</t>
    </r>
    <r>
      <rPr>
        <sz val="10"/>
        <color rgb="FF000000"/>
        <rFont val="宋体"/>
        <charset val="134"/>
      </rPr>
      <t>号</t>
    </r>
  </si>
  <si>
    <t>其中贫困85万非贫困100万</t>
  </si>
  <si>
    <t>2017.8.2#</t>
  </si>
  <si>
    <t>郭镇乡马安村水改设计费</t>
  </si>
  <si>
    <t>2017.5.1#</t>
  </si>
  <si>
    <t>郭镇乡马安村水改滤料及配件</t>
  </si>
  <si>
    <t>2017.1.10#</t>
  </si>
  <si>
    <t>郭镇乡马安村水改预付款</t>
  </si>
  <si>
    <t>2018.2.1#</t>
  </si>
  <si>
    <t>郭镇乡水改设计费</t>
  </si>
  <si>
    <t>郭镇乡水改</t>
  </si>
  <si>
    <t>2018.2.2#</t>
  </si>
  <si>
    <t>郭镇乡水改工程预付款</t>
  </si>
  <si>
    <t>预付进度款，合同金额133.83万</t>
  </si>
  <si>
    <t>2018.3.2#</t>
  </si>
  <si>
    <t>郭镇乡水改工程测量费</t>
  </si>
  <si>
    <t>2018.5.1#</t>
  </si>
  <si>
    <t>郭镇乡水改工程资料费</t>
  </si>
  <si>
    <t>2018.6.1#</t>
  </si>
  <si>
    <t>郭镇乡马安村水改监理费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</si>
</sst>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b/>
      <sz val="10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0" borderId="17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I7" sqref="I7"/>
    </sheetView>
  </sheetViews>
  <sheetFormatPr defaultColWidth="8.725" defaultRowHeight="13.5"/>
  <cols>
    <col min="1" max="1" width="13.6333333333333" style="23" customWidth="1"/>
    <col min="2" max="2" width="10.275" style="24" customWidth="1"/>
    <col min="3" max="3" width="10.1833333333333" style="24" customWidth="1"/>
    <col min="4" max="4" width="10.9083333333333" style="24" customWidth="1"/>
    <col min="5" max="5" width="7.45833333333333" style="24" customWidth="1"/>
    <col min="6" max="6" width="8.54166666666667" style="24" customWidth="1"/>
    <col min="7" max="7" width="7.725" style="24" customWidth="1"/>
    <col min="8" max="8" width="7.275" style="24" customWidth="1"/>
    <col min="9" max="9" width="10.5416666666667" style="24" customWidth="1"/>
    <col min="10" max="10" width="8.725" style="24" customWidth="1"/>
    <col min="11" max="11" width="7.90833333333333" style="24" customWidth="1"/>
    <col min="12" max="12" width="9.18333333333333" style="24"/>
    <col min="13" max="13" width="7.90833333333333" style="24" customWidth="1"/>
    <col min="14" max="14" width="8.18333333333333" style="24" customWidth="1"/>
    <col min="15" max="15" width="9.18333333333333" style="24"/>
    <col min="16" max="16384" width="8.725" style="24"/>
  </cols>
  <sheetData>
    <row r="1" ht="30" customHeight="1" spans="1:1">
      <c r="A1" s="25" t="s">
        <v>0</v>
      </c>
    </row>
    <row r="2" ht="44" customHeight="1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customFormat="1" ht="38" customHeight="1" spans="1:1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="23" customFormat="1" spans="1:15">
      <c r="A4" s="28" t="s">
        <v>3</v>
      </c>
      <c r="B4" s="29" t="s">
        <v>4</v>
      </c>
      <c r="C4" s="29"/>
      <c r="D4" s="29"/>
      <c r="E4" s="30" t="s">
        <v>5</v>
      </c>
      <c r="F4" s="31"/>
      <c r="G4" s="31"/>
      <c r="H4" s="31"/>
      <c r="I4" s="31"/>
      <c r="J4" s="31"/>
      <c r="K4" s="31"/>
      <c r="L4" s="31"/>
      <c r="M4" s="31"/>
      <c r="N4" s="42"/>
      <c r="O4" s="29" t="s">
        <v>6</v>
      </c>
    </row>
    <row r="5" s="23" customFormat="1" spans="1:15">
      <c r="A5" s="32"/>
      <c r="B5" s="33" t="s">
        <v>7</v>
      </c>
      <c r="C5" s="33" t="s">
        <v>8</v>
      </c>
      <c r="D5" s="33" t="s">
        <v>9</v>
      </c>
      <c r="E5" s="30" t="s">
        <v>10</v>
      </c>
      <c r="F5" s="31"/>
      <c r="G5" s="31"/>
      <c r="H5" s="31"/>
      <c r="I5" s="31"/>
      <c r="J5" s="31"/>
      <c r="K5" s="42"/>
      <c r="L5" s="30" t="s">
        <v>11</v>
      </c>
      <c r="M5" s="31"/>
      <c r="N5" s="42"/>
      <c r="O5" s="29"/>
    </row>
    <row r="6" s="23" customFormat="1" ht="54" spans="1:15">
      <c r="A6" s="34"/>
      <c r="B6" s="35"/>
      <c r="C6" s="35"/>
      <c r="D6" s="35"/>
      <c r="E6" s="36" t="s">
        <v>12</v>
      </c>
      <c r="F6" s="36" t="s">
        <v>13</v>
      </c>
      <c r="G6" s="36" t="s">
        <v>14</v>
      </c>
      <c r="H6" s="36" t="s">
        <v>15</v>
      </c>
      <c r="I6" s="43" t="s">
        <v>16</v>
      </c>
      <c r="J6" s="36" t="s">
        <v>17</v>
      </c>
      <c r="K6" s="36" t="s">
        <v>18</v>
      </c>
      <c r="L6" s="36" t="s">
        <v>19</v>
      </c>
      <c r="M6" s="36" t="s">
        <v>20</v>
      </c>
      <c r="N6" s="36" t="s">
        <v>21</v>
      </c>
      <c r="O6" s="29"/>
    </row>
    <row r="7" ht="30" customHeight="1" spans="1:15">
      <c r="A7" s="36" t="s">
        <v>22</v>
      </c>
      <c r="B7" s="37" t="s">
        <v>23</v>
      </c>
      <c r="C7" s="37">
        <v>2018.1</v>
      </c>
      <c r="D7" s="38">
        <v>500</v>
      </c>
      <c r="E7" s="39"/>
      <c r="F7" s="39"/>
      <c r="G7" s="39"/>
      <c r="H7" s="39"/>
      <c r="I7" s="39">
        <v>100</v>
      </c>
      <c r="J7" s="39"/>
      <c r="K7" s="39"/>
      <c r="L7" s="41">
        <v>100</v>
      </c>
      <c r="M7" s="39"/>
      <c r="N7" s="39">
        <v>100</v>
      </c>
      <c r="O7" s="41">
        <v>400</v>
      </c>
    </row>
    <row r="8" ht="30" customHeight="1" spans="1:15">
      <c r="A8" s="36" t="s">
        <v>24</v>
      </c>
      <c r="B8" s="37" t="s">
        <v>23</v>
      </c>
      <c r="C8" s="37">
        <v>2017.12</v>
      </c>
      <c r="D8" s="38">
        <v>171</v>
      </c>
      <c r="E8" s="39"/>
      <c r="F8" s="39">
        <v>52.7</v>
      </c>
      <c r="G8" s="39"/>
      <c r="H8" s="39"/>
      <c r="I8" s="39">
        <v>116.31</v>
      </c>
      <c r="J8" s="39"/>
      <c r="K8" s="39"/>
      <c r="L8" s="41">
        <v>169.01</v>
      </c>
      <c r="M8" s="39"/>
      <c r="N8" s="39">
        <v>169.01</v>
      </c>
      <c r="O8" s="41">
        <v>1.99</v>
      </c>
    </row>
    <row r="9" ht="30" customHeight="1" spans="1:15">
      <c r="A9" s="36" t="s">
        <v>25</v>
      </c>
      <c r="B9" s="37" t="s">
        <v>26</v>
      </c>
      <c r="C9" s="37">
        <v>2018.1</v>
      </c>
      <c r="D9" s="38">
        <v>50</v>
      </c>
      <c r="E9" s="39"/>
      <c r="F9" s="39">
        <v>40</v>
      </c>
      <c r="G9" s="39"/>
      <c r="H9" s="39"/>
      <c r="I9" s="39"/>
      <c r="J9" s="39"/>
      <c r="K9" s="39">
        <v>16</v>
      </c>
      <c r="L9" s="41">
        <v>56</v>
      </c>
      <c r="M9" s="39"/>
      <c r="N9" s="39">
        <v>56</v>
      </c>
      <c r="O9" s="41">
        <v>-6</v>
      </c>
    </row>
    <row r="10" ht="30" customHeight="1" spans="1:15">
      <c r="A10" s="36" t="s">
        <v>27</v>
      </c>
      <c r="B10" s="37" t="s">
        <v>28</v>
      </c>
      <c r="C10" s="37">
        <v>2018.6</v>
      </c>
      <c r="D10" s="38">
        <v>107</v>
      </c>
      <c r="E10" s="39"/>
      <c r="F10" s="39"/>
      <c r="G10" s="39">
        <v>50</v>
      </c>
      <c r="H10" s="39">
        <v>21</v>
      </c>
      <c r="I10" s="39"/>
      <c r="J10" s="39"/>
      <c r="K10" s="39">
        <v>15</v>
      </c>
      <c r="L10" s="41">
        <v>86</v>
      </c>
      <c r="M10" s="39"/>
      <c r="N10" s="39">
        <v>86</v>
      </c>
      <c r="O10" s="41">
        <v>21</v>
      </c>
    </row>
    <row r="11" ht="30" customHeight="1" spans="1:15">
      <c r="A11" s="36" t="s">
        <v>29</v>
      </c>
      <c r="B11" s="37" t="s">
        <v>30</v>
      </c>
      <c r="C11" s="37">
        <v>2018.6</v>
      </c>
      <c r="D11" s="38">
        <v>170</v>
      </c>
      <c r="E11" s="39">
        <v>50</v>
      </c>
      <c r="F11" s="39"/>
      <c r="G11" s="39">
        <v>50</v>
      </c>
      <c r="H11" s="39"/>
      <c r="I11" s="39"/>
      <c r="J11" s="39">
        <v>38.68</v>
      </c>
      <c r="K11" s="39"/>
      <c r="L11" s="41">
        <v>138.68</v>
      </c>
      <c r="M11" s="39"/>
      <c r="N11" s="39">
        <v>138.68</v>
      </c>
      <c r="O11" s="41">
        <v>31.32</v>
      </c>
    </row>
    <row r="12" ht="30" customHeight="1" spans="1:15">
      <c r="A12" s="36" t="s">
        <v>31</v>
      </c>
      <c r="B12" s="37" t="s">
        <v>23</v>
      </c>
      <c r="C12" s="37">
        <v>2017.12</v>
      </c>
      <c r="D12" s="38">
        <v>185</v>
      </c>
      <c r="E12" s="39">
        <v>195.34</v>
      </c>
      <c r="F12" s="39"/>
      <c r="G12" s="39"/>
      <c r="H12" s="39"/>
      <c r="I12" s="39"/>
      <c r="J12" s="39"/>
      <c r="K12" s="39"/>
      <c r="L12" s="41">
        <v>195.34</v>
      </c>
      <c r="M12" s="39">
        <v>82.9</v>
      </c>
      <c r="N12" s="39">
        <v>112.44</v>
      </c>
      <c r="O12" s="41">
        <v>-10.34</v>
      </c>
    </row>
    <row r="13" ht="30" customHeight="1" spans="1:15">
      <c r="A13" s="29" t="s">
        <v>32</v>
      </c>
      <c r="B13" s="40"/>
      <c r="C13" s="40"/>
      <c r="D13" s="41">
        <v>1183</v>
      </c>
      <c r="E13" s="39">
        <v>245.34</v>
      </c>
      <c r="F13" s="39">
        <v>92.7</v>
      </c>
      <c r="G13" s="39">
        <v>100</v>
      </c>
      <c r="H13" s="39">
        <v>21</v>
      </c>
      <c r="I13" s="39">
        <v>216.31</v>
      </c>
      <c r="J13" s="39">
        <v>38.68</v>
      </c>
      <c r="K13" s="39">
        <v>31</v>
      </c>
      <c r="L13" s="41">
        <v>745.03</v>
      </c>
      <c r="M13" s="39">
        <v>82.9</v>
      </c>
      <c r="N13" s="39">
        <f>SUM(N7:N12)</f>
        <v>662.13</v>
      </c>
      <c r="O13" s="41">
        <v>437.97</v>
      </c>
    </row>
    <row r="14" ht="31" customHeight="1"/>
  </sheetData>
  <mergeCells count="11">
    <mergeCell ref="A2:O2"/>
    <mergeCell ref="A3:O3"/>
    <mergeCell ref="B4:D4"/>
    <mergeCell ref="E4:N4"/>
    <mergeCell ref="E5:K5"/>
    <mergeCell ref="L5:N5"/>
    <mergeCell ref="A4:A6"/>
    <mergeCell ref="B5:B6"/>
    <mergeCell ref="C5:C6"/>
    <mergeCell ref="D5:D6"/>
    <mergeCell ref="O4:O6"/>
  </mergeCells>
  <pageMargins left="0.393055555555556" right="0.3138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M17" sqref="M17"/>
    </sheetView>
  </sheetViews>
  <sheetFormatPr defaultColWidth="9.6" defaultRowHeight="12"/>
  <cols>
    <col min="1" max="1" width="19.6333333333333" style="1" customWidth="1"/>
    <col min="2" max="2" width="10.6916666666667" style="2" customWidth="1"/>
    <col min="3" max="3" width="11.3666666666667" style="2" customWidth="1"/>
    <col min="4" max="4" width="25.275" style="2" customWidth="1"/>
    <col min="5" max="5" width="9.18333333333333" style="2" customWidth="1"/>
    <col min="6" max="6" width="9.45833333333333" style="2" customWidth="1"/>
    <col min="7" max="7" width="6.90833333333333" style="2" customWidth="1"/>
    <col min="8" max="8" width="17.1833333333333" style="2" customWidth="1"/>
    <col min="9" max="9" width="24" style="2" customWidth="1"/>
    <col min="10" max="16384" width="9.6" style="2"/>
  </cols>
  <sheetData>
    <row r="1" ht="32" customHeight="1" spans="1:1">
      <c r="A1" s="3" t="s">
        <v>33</v>
      </c>
    </row>
    <row r="2" ht="70" customHeight="1" spans="1:9">
      <c r="A2" s="4" t="s">
        <v>34</v>
      </c>
      <c r="B2" s="4"/>
      <c r="C2" s="4"/>
      <c r="D2" s="4"/>
      <c r="E2" s="4"/>
      <c r="F2" s="4"/>
      <c r="G2" s="4"/>
      <c r="H2" s="4"/>
      <c r="I2" s="4"/>
    </row>
    <row r="3" s="1" customFormat="1" ht="15" customHeight="1" spans="1:9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11</v>
      </c>
      <c r="G3" s="5" t="s">
        <v>40</v>
      </c>
      <c r="H3" s="5" t="s">
        <v>41</v>
      </c>
      <c r="I3" s="5" t="s">
        <v>42</v>
      </c>
    </row>
    <row r="4" s="1" customFormat="1" ht="15" customHeight="1" spans="1:9">
      <c r="A4" s="6" t="s">
        <v>43</v>
      </c>
      <c r="B4" s="7" t="s">
        <v>44</v>
      </c>
      <c r="C4" s="7"/>
      <c r="D4" s="8" t="s">
        <v>45</v>
      </c>
      <c r="E4" s="7">
        <v>500</v>
      </c>
      <c r="F4" s="7"/>
      <c r="G4" s="7"/>
      <c r="H4" s="7" t="s">
        <v>46</v>
      </c>
      <c r="I4" s="7"/>
    </row>
    <row r="5" s="1" customFormat="1" ht="28" customHeight="1" spans="1:9">
      <c r="A5" s="9"/>
      <c r="B5" s="7"/>
      <c r="C5" s="10" t="s">
        <v>47</v>
      </c>
      <c r="D5" s="2" t="s">
        <v>48</v>
      </c>
      <c r="E5" s="7"/>
      <c r="F5" s="7">
        <v>100</v>
      </c>
      <c r="G5" s="7"/>
      <c r="H5" s="11" t="s">
        <v>49</v>
      </c>
      <c r="I5" s="11" t="s">
        <v>50</v>
      </c>
    </row>
    <row r="6" s="1" customFormat="1" ht="15" customHeight="1" spans="1:9">
      <c r="A6" s="12"/>
      <c r="B6" s="13"/>
      <c r="C6" s="13"/>
      <c r="D6" s="14" t="s">
        <v>51</v>
      </c>
      <c r="E6" s="13">
        <v>500</v>
      </c>
      <c r="F6" s="13">
        <v>100</v>
      </c>
      <c r="G6" s="13">
        <v>400</v>
      </c>
      <c r="H6" s="14"/>
      <c r="I6" s="14"/>
    </row>
    <row r="7" s="2" customFormat="1" ht="15" customHeight="1" spans="1:9">
      <c r="A7" s="6" t="s">
        <v>52</v>
      </c>
      <c r="B7" s="7" t="s">
        <v>53</v>
      </c>
      <c r="C7" s="7"/>
      <c r="D7" s="8" t="s">
        <v>54</v>
      </c>
      <c r="E7" s="7">
        <v>171</v>
      </c>
      <c r="F7" s="7"/>
      <c r="G7" s="7"/>
      <c r="H7" s="7" t="s">
        <v>46</v>
      </c>
      <c r="I7" s="7"/>
    </row>
    <row r="8" s="2" customFormat="1" ht="15" customHeight="1" spans="1:9">
      <c r="A8" s="9"/>
      <c r="B8" s="7"/>
      <c r="C8" s="7" t="s">
        <v>55</v>
      </c>
      <c r="D8" s="11" t="s">
        <v>56</v>
      </c>
      <c r="E8" s="7"/>
      <c r="F8" s="7">
        <v>17.3</v>
      </c>
      <c r="G8" s="7"/>
      <c r="H8" s="7" t="s">
        <v>49</v>
      </c>
      <c r="I8" s="7" t="s">
        <v>57</v>
      </c>
    </row>
    <row r="9" s="2" customFormat="1" ht="15" customHeight="1" spans="1:9">
      <c r="A9" s="9"/>
      <c r="B9" s="7"/>
      <c r="C9" s="7" t="s">
        <v>58</v>
      </c>
      <c r="D9" s="11" t="s">
        <v>56</v>
      </c>
      <c r="E9" s="7"/>
      <c r="F9" s="7">
        <v>43.68</v>
      </c>
      <c r="G9" s="7"/>
      <c r="H9" s="7" t="s">
        <v>49</v>
      </c>
      <c r="I9" s="7" t="s">
        <v>57</v>
      </c>
    </row>
    <row r="10" s="2" customFormat="1" ht="15" customHeight="1" spans="1:9">
      <c r="A10" s="9"/>
      <c r="B10" s="7"/>
      <c r="C10" s="7" t="s">
        <v>59</v>
      </c>
      <c r="D10" s="11" t="s">
        <v>60</v>
      </c>
      <c r="E10" s="7"/>
      <c r="F10" s="7">
        <v>36.16</v>
      </c>
      <c r="G10" s="7"/>
      <c r="H10" s="7" t="s">
        <v>49</v>
      </c>
      <c r="I10" s="7" t="s">
        <v>57</v>
      </c>
    </row>
    <row r="11" s="2" customFormat="1" ht="15" customHeight="1" spans="1:9">
      <c r="A11" s="9"/>
      <c r="B11" s="7"/>
      <c r="C11" s="7" t="s">
        <v>61</v>
      </c>
      <c r="D11" s="11" t="s">
        <v>62</v>
      </c>
      <c r="E11" s="7"/>
      <c r="F11" s="7">
        <v>8.81</v>
      </c>
      <c r="G11" s="7"/>
      <c r="H11" s="7" t="s">
        <v>63</v>
      </c>
      <c r="I11" s="7" t="s">
        <v>64</v>
      </c>
    </row>
    <row r="12" s="2" customFormat="1" ht="15" customHeight="1" spans="1:9">
      <c r="A12" s="9"/>
      <c r="B12" s="7"/>
      <c r="C12" s="10" t="s">
        <v>65</v>
      </c>
      <c r="D12" s="11" t="s">
        <v>66</v>
      </c>
      <c r="E12" s="7"/>
      <c r="F12" s="7">
        <v>1.2</v>
      </c>
      <c r="G12" s="7"/>
      <c r="H12" s="7"/>
      <c r="I12" s="7" t="s">
        <v>67</v>
      </c>
    </row>
    <row r="13" s="2" customFormat="1" ht="15" customHeight="1" spans="1:9">
      <c r="A13" s="9"/>
      <c r="B13" s="7"/>
      <c r="C13" s="7" t="s">
        <v>68</v>
      </c>
      <c r="D13" s="11" t="s">
        <v>69</v>
      </c>
      <c r="E13" s="7"/>
      <c r="F13" s="7">
        <v>9.16</v>
      </c>
      <c r="G13" s="7"/>
      <c r="H13" s="7" t="s">
        <v>49</v>
      </c>
      <c r="I13" s="7" t="s">
        <v>67</v>
      </c>
    </row>
    <row r="14" s="2" customFormat="1" ht="15" customHeight="1" spans="1:9">
      <c r="A14" s="9"/>
      <c r="B14" s="7"/>
      <c r="C14" s="7" t="s">
        <v>70</v>
      </c>
      <c r="D14" s="11" t="s">
        <v>71</v>
      </c>
      <c r="E14" s="7"/>
      <c r="F14" s="7">
        <v>31</v>
      </c>
      <c r="G14" s="7"/>
      <c r="H14" s="11" t="s">
        <v>72</v>
      </c>
      <c r="I14" s="11" t="s">
        <v>73</v>
      </c>
    </row>
    <row r="15" s="2" customFormat="1" ht="15" customHeight="1" spans="1:9">
      <c r="A15" s="9"/>
      <c r="B15" s="7"/>
      <c r="C15" s="7" t="s">
        <v>74</v>
      </c>
      <c r="D15" s="11" t="s">
        <v>75</v>
      </c>
      <c r="E15" s="7"/>
      <c r="F15" s="7">
        <v>5</v>
      </c>
      <c r="G15" s="7"/>
      <c r="H15" s="11" t="s">
        <v>72</v>
      </c>
      <c r="I15" s="11" t="s">
        <v>67</v>
      </c>
    </row>
    <row r="16" s="2" customFormat="1" ht="15" customHeight="1" spans="1:9">
      <c r="A16" s="9"/>
      <c r="B16" s="7"/>
      <c r="C16" s="7" t="s">
        <v>76</v>
      </c>
      <c r="D16" s="11" t="s">
        <v>77</v>
      </c>
      <c r="E16" s="7"/>
      <c r="F16" s="7">
        <v>3</v>
      </c>
      <c r="G16" s="7"/>
      <c r="H16" s="11" t="s">
        <v>72</v>
      </c>
      <c r="I16" s="11" t="s">
        <v>67</v>
      </c>
    </row>
    <row r="17" s="2" customFormat="1" ht="15" customHeight="1" spans="1:9">
      <c r="A17" s="9"/>
      <c r="B17" s="7"/>
      <c r="C17" s="7" t="s">
        <v>76</v>
      </c>
      <c r="D17" s="11" t="s">
        <v>78</v>
      </c>
      <c r="E17" s="7"/>
      <c r="F17" s="7">
        <v>4</v>
      </c>
      <c r="G17" s="7"/>
      <c r="H17" s="11" t="s">
        <v>72</v>
      </c>
      <c r="I17" s="11" t="s">
        <v>67</v>
      </c>
    </row>
    <row r="18" s="2" customFormat="1" ht="15" customHeight="1" spans="1:9">
      <c r="A18" s="9"/>
      <c r="B18" s="7"/>
      <c r="C18" s="7" t="s">
        <v>79</v>
      </c>
      <c r="D18" s="11" t="s">
        <v>80</v>
      </c>
      <c r="E18" s="7"/>
      <c r="F18" s="7">
        <v>4.8</v>
      </c>
      <c r="G18" s="7"/>
      <c r="H18" s="11" t="s">
        <v>72</v>
      </c>
      <c r="I18" s="11" t="s">
        <v>67</v>
      </c>
    </row>
    <row r="19" s="2" customFormat="1" ht="15" customHeight="1" spans="1:9">
      <c r="A19" s="9"/>
      <c r="B19" s="7"/>
      <c r="C19" s="7" t="s">
        <v>79</v>
      </c>
      <c r="D19" s="11" t="s">
        <v>80</v>
      </c>
      <c r="E19" s="7"/>
      <c r="F19" s="7">
        <v>4.9</v>
      </c>
      <c r="G19" s="7"/>
      <c r="H19" s="11" t="s">
        <v>72</v>
      </c>
      <c r="I19" s="11" t="s">
        <v>67</v>
      </c>
    </row>
    <row r="20" s="1" customFormat="1" ht="15" customHeight="1" spans="1:9">
      <c r="A20" s="12"/>
      <c r="B20" s="13"/>
      <c r="C20" s="13"/>
      <c r="D20" s="14" t="s">
        <v>51</v>
      </c>
      <c r="E20" s="13">
        <v>171</v>
      </c>
      <c r="F20" s="13">
        <v>169.01</v>
      </c>
      <c r="G20" s="13">
        <v>1.99</v>
      </c>
      <c r="H20" s="14"/>
      <c r="I20" s="14"/>
    </row>
    <row r="21" s="2" customFormat="1" ht="15" customHeight="1" spans="1:9">
      <c r="A21" s="6" t="s">
        <v>81</v>
      </c>
      <c r="B21" s="7" t="s">
        <v>44</v>
      </c>
      <c r="C21" s="7"/>
      <c r="D21" s="11" t="s">
        <v>82</v>
      </c>
      <c r="E21" s="7">
        <v>50</v>
      </c>
      <c r="F21" s="7"/>
      <c r="G21" s="7"/>
      <c r="H21" s="11"/>
      <c r="I21" s="11"/>
    </row>
    <row r="22" s="2" customFormat="1" ht="32" customHeight="1" spans="1:9">
      <c r="A22" s="9"/>
      <c r="B22" s="7"/>
      <c r="C22" s="7" t="s">
        <v>83</v>
      </c>
      <c r="D22" s="11" t="s">
        <v>84</v>
      </c>
      <c r="E22" s="7"/>
      <c r="F22" s="7">
        <v>40</v>
      </c>
      <c r="G22" s="7"/>
      <c r="H22" s="11" t="s">
        <v>72</v>
      </c>
      <c r="I22" s="11" t="s">
        <v>85</v>
      </c>
    </row>
    <row r="23" s="2" customFormat="1" ht="15" customHeight="1" spans="1:9">
      <c r="A23" s="9"/>
      <c r="B23" s="7"/>
      <c r="C23" s="7" t="s">
        <v>86</v>
      </c>
      <c r="D23" s="11" t="s">
        <v>87</v>
      </c>
      <c r="E23" s="7"/>
      <c r="F23" s="7">
        <v>16</v>
      </c>
      <c r="G23" s="7"/>
      <c r="H23" s="11" t="s">
        <v>88</v>
      </c>
      <c r="I23" s="11" t="s">
        <v>64</v>
      </c>
    </row>
    <row r="24" s="1" customFormat="1" ht="15" customHeight="1" spans="1:9">
      <c r="A24" s="12"/>
      <c r="B24" s="13"/>
      <c r="C24" s="13"/>
      <c r="D24" s="14" t="s">
        <v>51</v>
      </c>
      <c r="E24" s="13">
        <v>50</v>
      </c>
      <c r="F24" s="13">
        <v>56</v>
      </c>
      <c r="G24" s="13">
        <v>-6</v>
      </c>
      <c r="H24" s="14"/>
      <c r="I24" s="14"/>
    </row>
    <row r="25" s="2" customFormat="1" ht="15" customHeight="1" spans="1:9">
      <c r="A25" s="6" t="s">
        <v>89</v>
      </c>
      <c r="B25" s="7" t="s">
        <v>90</v>
      </c>
      <c r="C25" s="7"/>
      <c r="D25" s="8" t="s">
        <v>91</v>
      </c>
      <c r="E25" s="7">
        <v>107</v>
      </c>
      <c r="F25" s="7"/>
      <c r="G25" s="7"/>
      <c r="H25" s="7"/>
      <c r="I25" s="7"/>
    </row>
    <row r="26" s="2" customFormat="1" ht="15" customHeight="1" spans="1:9">
      <c r="A26" s="9"/>
      <c r="B26" s="7"/>
      <c r="C26" s="7" t="s">
        <v>92</v>
      </c>
      <c r="D26" s="11" t="s">
        <v>93</v>
      </c>
      <c r="E26" s="7"/>
      <c r="F26" s="7">
        <v>50</v>
      </c>
      <c r="G26" s="7"/>
      <c r="H26" s="11" t="s">
        <v>93</v>
      </c>
      <c r="I26" s="11" t="s">
        <v>94</v>
      </c>
    </row>
    <row r="27" s="2" customFormat="1" ht="15" customHeight="1" spans="1:9">
      <c r="A27" s="9"/>
      <c r="B27" s="7"/>
      <c r="C27" s="7" t="s">
        <v>95</v>
      </c>
      <c r="D27" s="11" t="s">
        <v>96</v>
      </c>
      <c r="E27" s="7"/>
      <c r="F27" s="7">
        <v>20</v>
      </c>
      <c r="G27" s="7"/>
      <c r="H27" s="11" t="s">
        <v>97</v>
      </c>
      <c r="I27" s="11" t="s">
        <v>98</v>
      </c>
    </row>
    <row r="28" s="2" customFormat="1" ht="15" customHeight="1" spans="1:9">
      <c r="A28" s="9"/>
      <c r="B28" s="7"/>
      <c r="C28" s="7" t="s">
        <v>86</v>
      </c>
      <c r="D28" s="11" t="s">
        <v>87</v>
      </c>
      <c r="E28" s="7"/>
      <c r="F28" s="7">
        <v>15</v>
      </c>
      <c r="G28" s="7"/>
      <c r="H28" s="11" t="s">
        <v>88</v>
      </c>
      <c r="I28" s="11" t="s">
        <v>64</v>
      </c>
    </row>
    <row r="29" s="2" customFormat="1" ht="15" customHeight="1" spans="1:9">
      <c r="A29" s="9"/>
      <c r="B29" s="7"/>
      <c r="C29" s="7" t="s">
        <v>74</v>
      </c>
      <c r="D29" s="11" t="s">
        <v>99</v>
      </c>
      <c r="E29" s="7"/>
      <c r="F29" s="7">
        <v>1</v>
      </c>
      <c r="G29" s="7"/>
      <c r="H29" s="11" t="s">
        <v>97</v>
      </c>
      <c r="I29" s="11" t="s">
        <v>67</v>
      </c>
    </row>
    <row r="30" s="1" customFormat="1" ht="15" customHeight="1" spans="1:9">
      <c r="A30" s="12"/>
      <c r="B30" s="15"/>
      <c r="C30" s="16"/>
      <c r="D30" s="12" t="s">
        <v>51</v>
      </c>
      <c r="E30" s="15">
        <v>107</v>
      </c>
      <c r="F30" s="17">
        <v>86</v>
      </c>
      <c r="G30" s="16">
        <v>21</v>
      </c>
      <c r="H30" s="9"/>
      <c r="I30" s="14"/>
    </row>
    <row r="31" s="2" customFormat="1" ht="15" customHeight="1" spans="1:9">
      <c r="A31" s="9" t="s">
        <v>100</v>
      </c>
      <c r="B31" s="18" t="s">
        <v>90</v>
      </c>
      <c r="C31" s="19"/>
      <c r="D31" s="20" t="s">
        <v>101</v>
      </c>
      <c r="E31" s="18">
        <v>170</v>
      </c>
      <c r="F31" s="21"/>
      <c r="G31" s="22"/>
      <c r="H31" s="19"/>
      <c r="I31" s="19"/>
    </row>
    <row r="32" s="2" customFormat="1" ht="15" customHeight="1" spans="1:9">
      <c r="A32" s="9"/>
      <c r="B32" s="7"/>
      <c r="C32" s="7" t="s">
        <v>102</v>
      </c>
      <c r="D32" s="11" t="s">
        <v>103</v>
      </c>
      <c r="E32" s="7"/>
      <c r="F32" s="7">
        <v>50</v>
      </c>
      <c r="G32" s="7"/>
      <c r="H32" s="11" t="s">
        <v>104</v>
      </c>
      <c r="I32" s="11" t="s">
        <v>64</v>
      </c>
    </row>
    <row r="33" s="2" customFormat="1" ht="15" customHeight="1" spans="1:9">
      <c r="A33" s="9"/>
      <c r="B33" s="7"/>
      <c r="C33" s="7" t="s">
        <v>92</v>
      </c>
      <c r="D33" s="11" t="s">
        <v>93</v>
      </c>
      <c r="E33" s="7"/>
      <c r="F33" s="7">
        <v>50</v>
      </c>
      <c r="G33" s="7"/>
      <c r="H33" s="11" t="s">
        <v>93</v>
      </c>
      <c r="I33" s="11" t="s">
        <v>94</v>
      </c>
    </row>
    <row r="34" s="2" customFormat="1" ht="15" customHeight="1" spans="1:9">
      <c r="A34" s="9"/>
      <c r="B34" s="7"/>
      <c r="C34" s="7" t="s">
        <v>105</v>
      </c>
      <c r="D34" s="11" t="s">
        <v>106</v>
      </c>
      <c r="E34" s="7"/>
      <c r="F34" s="7">
        <v>8</v>
      </c>
      <c r="G34" s="7"/>
      <c r="H34" s="11" t="s">
        <v>107</v>
      </c>
      <c r="I34" s="11" t="s">
        <v>64</v>
      </c>
    </row>
    <row r="35" s="2" customFormat="1" ht="15" customHeight="1" spans="1:9">
      <c r="A35" s="9"/>
      <c r="B35" s="7"/>
      <c r="C35" s="7" t="s">
        <v>108</v>
      </c>
      <c r="D35" s="11" t="s">
        <v>109</v>
      </c>
      <c r="E35" s="7"/>
      <c r="F35" s="7">
        <v>9.06</v>
      </c>
      <c r="G35" s="7"/>
      <c r="H35" s="11" t="s">
        <v>110</v>
      </c>
      <c r="I35" s="11" t="s">
        <v>64</v>
      </c>
    </row>
    <row r="36" s="2" customFormat="1" ht="15" customHeight="1" spans="1:9">
      <c r="A36" s="9"/>
      <c r="B36" s="7"/>
      <c r="C36" s="7" t="s">
        <v>108</v>
      </c>
      <c r="D36" s="11" t="s">
        <v>111</v>
      </c>
      <c r="E36" s="7"/>
      <c r="F36" s="7">
        <v>10.46</v>
      </c>
      <c r="G36" s="7"/>
      <c r="H36" s="11" t="s">
        <v>110</v>
      </c>
      <c r="I36" s="11" t="s">
        <v>64</v>
      </c>
    </row>
    <row r="37" s="2" customFormat="1" ht="15" customHeight="1" spans="1:9">
      <c r="A37" s="9"/>
      <c r="B37" s="7"/>
      <c r="C37" s="7" t="s">
        <v>108</v>
      </c>
      <c r="D37" s="11" t="s">
        <v>112</v>
      </c>
      <c r="E37" s="7"/>
      <c r="F37" s="7">
        <v>11.16</v>
      </c>
      <c r="G37" s="7"/>
      <c r="H37" s="11" t="s">
        <v>110</v>
      </c>
      <c r="I37" s="11" t="s">
        <v>64</v>
      </c>
    </row>
    <row r="38" s="1" customFormat="1" ht="15" customHeight="1" spans="1:9">
      <c r="A38" s="12"/>
      <c r="B38" s="13"/>
      <c r="C38" s="13"/>
      <c r="D38" s="14" t="s">
        <v>51</v>
      </c>
      <c r="E38" s="13">
        <v>170</v>
      </c>
      <c r="F38" s="13">
        <v>138.68</v>
      </c>
      <c r="G38" s="13">
        <v>31.32</v>
      </c>
      <c r="H38" s="14"/>
      <c r="I38" s="14"/>
    </row>
    <row r="39" s="2" customFormat="1" ht="15" customHeight="1" spans="1:9">
      <c r="A39" s="6" t="s">
        <v>113</v>
      </c>
      <c r="B39" s="7" t="s">
        <v>53</v>
      </c>
      <c r="C39" s="7" t="s">
        <v>114</v>
      </c>
      <c r="D39" s="11" t="s">
        <v>115</v>
      </c>
      <c r="E39" s="7">
        <v>185</v>
      </c>
      <c r="F39" s="7"/>
      <c r="G39" s="7"/>
      <c r="H39" s="11" t="s">
        <v>103</v>
      </c>
      <c r="I39" s="11" t="s">
        <v>116</v>
      </c>
    </row>
    <row r="40" s="2" customFormat="1" ht="15" customHeight="1" spans="1:9">
      <c r="A40" s="9"/>
      <c r="B40" s="7"/>
      <c r="C40" s="7" t="s">
        <v>117</v>
      </c>
      <c r="D40" s="11" t="s">
        <v>118</v>
      </c>
      <c r="E40" s="7"/>
      <c r="F40" s="7">
        <v>2</v>
      </c>
      <c r="G40" s="7"/>
      <c r="H40" s="7"/>
      <c r="I40" s="7" t="s">
        <v>67</v>
      </c>
    </row>
    <row r="41" s="2" customFormat="1" ht="15" customHeight="1" spans="1:9">
      <c r="A41" s="9"/>
      <c r="B41" s="7"/>
      <c r="C41" s="7" t="s">
        <v>119</v>
      </c>
      <c r="D41" s="11" t="s">
        <v>120</v>
      </c>
      <c r="E41" s="7"/>
      <c r="F41" s="7">
        <v>0.9</v>
      </c>
      <c r="G41" s="7"/>
      <c r="H41" s="7"/>
      <c r="I41" s="7" t="s">
        <v>67</v>
      </c>
    </row>
    <row r="42" s="2" customFormat="1" ht="15" customHeight="1" spans="1:9">
      <c r="A42" s="9"/>
      <c r="B42" s="7"/>
      <c r="C42" s="7" t="s">
        <v>121</v>
      </c>
      <c r="D42" s="11" t="s">
        <v>122</v>
      </c>
      <c r="E42" s="7"/>
      <c r="F42" s="7">
        <v>80</v>
      </c>
      <c r="G42" s="7"/>
      <c r="H42" s="11" t="s">
        <v>103</v>
      </c>
      <c r="I42" s="11" t="s">
        <v>64</v>
      </c>
    </row>
    <row r="43" s="2" customFormat="1" ht="15" customHeight="1" spans="1:9">
      <c r="A43" s="9"/>
      <c r="B43" s="7"/>
      <c r="C43" s="7" t="s">
        <v>123</v>
      </c>
      <c r="D43" s="11" t="s">
        <v>124</v>
      </c>
      <c r="E43" s="7"/>
      <c r="F43" s="7">
        <v>4</v>
      </c>
      <c r="G43" s="7"/>
      <c r="H43" s="11" t="s">
        <v>125</v>
      </c>
      <c r="I43" s="11" t="s">
        <v>57</v>
      </c>
    </row>
    <row r="44" s="2" customFormat="1" ht="15" customHeight="1" spans="1:9">
      <c r="A44" s="9"/>
      <c r="B44" s="7"/>
      <c r="C44" s="7" t="s">
        <v>126</v>
      </c>
      <c r="D44" s="11" t="s">
        <v>127</v>
      </c>
      <c r="E44" s="7"/>
      <c r="F44" s="7">
        <v>80</v>
      </c>
      <c r="G44" s="7"/>
      <c r="H44" s="11" t="s">
        <v>125</v>
      </c>
      <c r="I44" s="11" t="s">
        <v>128</v>
      </c>
    </row>
    <row r="45" s="2" customFormat="1" ht="15" customHeight="1" spans="1:9">
      <c r="A45" s="9"/>
      <c r="B45" s="7"/>
      <c r="C45" s="7" t="s">
        <v>129</v>
      </c>
      <c r="D45" s="11" t="s">
        <v>130</v>
      </c>
      <c r="E45" s="7"/>
      <c r="F45" s="7">
        <v>24.51</v>
      </c>
      <c r="G45" s="7"/>
      <c r="H45" s="11" t="s">
        <v>125</v>
      </c>
      <c r="I45" s="11" t="s">
        <v>57</v>
      </c>
    </row>
    <row r="46" s="2" customFormat="1" ht="15" customHeight="1" spans="1:9">
      <c r="A46" s="9"/>
      <c r="B46" s="7"/>
      <c r="C46" s="7" t="s">
        <v>131</v>
      </c>
      <c r="D46" s="11" t="s">
        <v>132</v>
      </c>
      <c r="E46" s="7"/>
      <c r="F46" s="7">
        <v>0.93</v>
      </c>
      <c r="G46" s="7"/>
      <c r="H46" s="11" t="s">
        <v>125</v>
      </c>
      <c r="I46" s="11" t="s">
        <v>67</v>
      </c>
    </row>
    <row r="47" s="2" customFormat="1" ht="15" customHeight="1" spans="1:9">
      <c r="A47" s="9"/>
      <c r="B47" s="7"/>
      <c r="C47" s="7" t="s">
        <v>133</v>
      </c>
      <c r="D47" s="11" t="s">
        <v>134</v>
      </c>
      <c r="E47" s="7"/>
      <c r="F47" s="7">
        <v>3</v>
      </c>
      <c r="G47" s="7"/>
      <c r="H47" s="11" t="s">
        <v>103</v>
      </c>
      <c r="I47" s="11" t="s">
        <v>67</v>
      </c>
    </row>
    <row r="48" s="1" customFormat="1" ht="15" customHeight="1" spans="1:9">
      <c r="A48" s="12"/>
      <c r="B48" s="13"/>
      <c r="C48" s="13"/>
      <c r="D48" s="14" t="s">
        <v>51</v>
      </c>
      <c r="E48" s="13">
        <v>185</v>
      </c>
      <c r="F48" s="13">
        <v>195.34</v>
      </c>
      <c r="G48" s="13">
        <v>-10.34</v>
      </c>
      <c r="H48" s="14"/>
      <c r="I48" s="14"/>
    </row>
    <row r="49" s="1" customFormat="1" ht="15" customHeight="1" spans="1:9">
      <c r="A49" s="13"/>
      <c r="B49" s="13"/>
      <c r="C49" s="13"/>
      <c r="D49" s="13" t="s">
        <v>32</v>
      </c>
      <c r="E49" s="13">
        <v>1183</v>
      </c>
      <c r="F49" s="13">
        <v>745.03</v>
      </c>
      <c r="G49" s="13">
        <v>437.97</v>
      </c>
      <c r="H49" s="13"/>
      <c r="I49" s="13"/>
    </row>
  </sheetData>
  <mergeCells count="7">
    <mergeCell ref="A2:I2"/>
    <mergeCell ref="A4:A6"/>
    <mergeCell ref="A7:A20"/>
    <mergeCell ref="A21:A24"/>
    <mergeCell ref="A25:A30"/>
    <mergeCell ref="A31:A38"/>
    <mergeCell ref="A39:A48"/>
  </mergeCells>
  <pageMargins left="0.747916666666667" right="0.275" top="0.904166666666667" bottom="0.826388888888889" header="0.471527777777778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水利专项分类汇总</vt:lpstr>
      <vt:lpstr>水利专项收入支出明细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2018-09-10T07:32:21Z</dcterms:created>
  <dcterms:modified xsi:type="dcterms:W3CDTF">2018-09-10T07:36:08Z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