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<sst xmlns="http://schemas.openxmlformats.org/spreadsheetml/2006/main" count="48" uniqueCount="39">
  <si>
    <t>附件</t>
  </si>
  <si>
    <t>2023年下半年贸易促进市场开拓资金安排表</t>
  </si>
  <si>
    <t>单位:元</t>
  </si>
  <si>
    <t>县市区</t>
  </si>
  <si>
    <t>项目单位</t>
  </si>
  <si>
    <t>项目名称</t>
  </si>
  <si>
    <t>金 额</t>
  </si>
  <si>
    <t>合    计</t>
  </si>
  <si>
    <t>临湘市</t>
  </si>
  <si>
    <t>临湘市小计</t>
  </si>
  <si>
    <t>临湘市茶业有限责任公司</t>
  </si>
  <si>
    <t>2023年第十二届乌兹别克斯坦-中国新疆商品展览会</t>
  </si>
  <si>
    <t>湖南省十三村食品有限公司</t>
  </si>
  <si>
    <t>湖南省明伦茶业有限公司</t>
  </si>
  <si>
    <t>湖南省临湘永巨茶业有限公司</t>
  </si>
  <si>
    <t>岳阳县</t>
  </si>
  <si>
    <t>岳阳县小计</t>
  </si>
  <si>
    <t>湖南华中天地环保科技有限公司</t>
  </si>
  <si>
    <t>第四届湖南国际绿色发展博览会</t>
  </si>
  <si>
    <t>岳阳县黄沙街茶叶示范场有限公司</t>
  </si>
  <si>
    <t>湘阴县</t>
  </si>
  <si>
    <t>湘阴县小计</t>
  </si>
  <si>
    <t>湖南福湘涂料股份有限公司</t>
  </si>
  <si>
    <t>湖南省长康实业有限责任公司</t>
  </si>
  <si>
    <t>平江县</t>
  </si>
  <si>
    <t>平江县小计</t>
  </si>
  <si>
    <t>湖南相悦茶文化传播有限公司</t>
  </si>
  <si>
    <t>汨罗市</t>
  </si>
  <si>
    <t>汨罗市小计</t>
  </si>
  <si>
    <t>湖南拓曼节能科技股份有限公司</t>
  </si>
  <si>
    <t>第四届湖南国际绿色发展博览会、2023年第十二届乌兹别克斯坦-中国新疆商品展览会</t>
  </si>
  <si>
    <t>云溪区</t>
  </si>
  <si>
    <t>云溪区小计</t>
  </si>
  <si>
    <t>岳阳昌德新材料有限公司</t>
  </si>
  <si>
    <t>2023中东涂料展-埃及</t>
  </si>
  <si>
    <t>湖南云科化工有限公司</t>
  </si>
  <si>
    <t>屈原管理区</t>
  </si>
  <si>
    <t>屈原管理区小计</t>
  </si>
  <si>
    <t>湖南屈凤春茶业有限公司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</si>
</sst>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6"/>
      <name val="黑体"/>
      <family val="0"/>
    </font>
    <font>
      <sz val="20"/>
      <name val="方正小标宋简体"/>
      <family val="0"/>
    </font>
    <font>
      <sz val="13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 vertical="center"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42" xfId="49"/>
    <cellStyle name="20% - 强调文字颜色 1" xfId="50"/>
    <cellStyle name="40% - 强调文字颜色 1" xfId="51"/>
    <cellStyle name="常规 38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11.50390625" style="0" customWidth="1"/>
    <col min="2" max="2" width="31.50390625" style="0" customWidth="1"/>
    <col min="3" max="3" width="48.25390625" style="0" customWidth="1"/>
    <col min="4" max="4" width="12.50390625" style="0" customWidth="1"/>
  </cols>
  <sheetData>
    <row r="1" ht="27" customHeight="1">
      <c r="A1" s="6" t="s">
        <v>0</v>
      </c>
    </row>
    <row r="2" spans="1:4" s="1" customFormat="1" ht="42" customHeight="1">
      <c r="A2" s="7" t="s">
        <v>1</v>
      </c>
      <c r="B2" s="7"/>
      <c r="C2" s="7"/>
      <c r="D2" s="7"/>
    </row>
    <row r="3" spans="1:4" s="2" customFormat="1" ht="21" customHeight="1">
      <c r="A3" s="8"/>
      <c r="B3" s="9"/>
      <c r="C3" s="10" t="s">
        <v>2</v>
      </c>
      <c r="D3" s="10"/>
    </row>
    <row r="4" spans="1:4" s="3" customFormat="1" ht="36" customHeight="1">
      <c r="A4" s="11" t="s">
        <v>3</v>
      </c>
      <c r="B4" s="11" t="s">
        <v>4</v>
      </c>
      <c r="C4" s="11" t="s">
        <v>5</v>
      </c>
      <c r="D4" s="11" t="s">
        <v>6</v>
      </c>
    </row>
    <row r="5" spans="1:4" s="3" customFormat="1" ht="36" customHeight="1">
      <c r="A5" s="12" t="s">
        <v>7</v>
      </c>
      <c r="B5" s="13"/>
      <c r="C5" s="14"/>
      <c r="D5" s="15">
        <f>D6+D11+D14+D17+D19+D21+D24</f>
        <v>361583</v>
      </c>
    </row>
    <row r="6" spans="1:4" s="4" customFormat="1" ht="36" customHeight="1">
      <c r="A6" s="16" t="s">
        <v>8</v>
      </c>
      <c r="B6" s="12" t="s">
        <v>9</v>
      </c>
      <c r="C6" s="14"/>
      <c r="D6" s="15">
        <f>D7+D8+D9+D10</f>
        <v>101645</v>
      </c>
    </row>
    <row r="7" spans="1:4" s="4" customFormat="1" ht="36" customHeight="1">
      <c r="A7" s="17"/>
      <c r="B7" s="18" t="s">
        <v>10</v>
      </c>
      <c r="C7" s="19" t="s">
        <v>11</v>
      </c>
      <c r="D7" s="20">
        <v>24068</v>
      </c>
    </row>
    <row r="8" spans="1:4" s="4" customFormat="1" ht="36" customHeight="1">
      <c r="A8" s="17"/>
      <c r="B8" s="18" t="s">
        <v>12</v>
      </c>
      <c r="C8" s="19" t="s">
        <v>11</v>
      </c>
      <c r="D8" s="20">
        <v>25768</v>
      </c>
    </row>
    <row r="9" spans="1:4" s="4" customFormat="1" ht="36" customHeight="1">
      <c r="A9" s="17"/>
      <c r="B9" s="18" t="s">
        <v>13</v>
      </c>
      <c r="C9" s="19" t="s">
        <v>11</v>
      </c>
      <c r="D9" s="20">
        <v>26197</v>
      </c>
    </row>
    <row r="10" spans="1:4" s="4" customFormat="1" ht="36" customHeight="1">
      <c r="A10" s="21"/>
      <c r="B10" s="18" t="s">
        <v>14</v>
      </c>
      <c r="C10" s="19" t="s">
        <v>11</v>
      </c>
      <c r="D10" s="20">
        <v>25612</v>
      </c>
    </row>
    <row r="11" spans="1:4" s="5" customFormat="1" ht="36" customHeight="1">
      <c r="A11" s="16" t="s">
        <v>15</v>
      </c>
      <c r="B11" s="12" t="s">
        <v>16</v>
      </c>
      <c r="C11" s="14"/>
      <c r="D11" s="15">
        <f>D12+D13</f>
        <v>33715</v>
      </c>
    </row>
    <row r="12" spans="1:4" s="5" customFormat="1" ht="36" customHeight="1">
      <c r="A12" s="17"/>
      <c r="B12" s="18" t="s">
        <v>17</v>
      </c>
      <c r="C12" s="18" t="s">
        <v>18</v>
      </c>
      <c r="D12" s="20">
        <v>4000</v>
      </c>
    </row>
    <row r="13" spans="1:4" s="5" customFormat="1" ht="36" customHeight="1">
      <c r="A13" s="21"/>
      <c r="B13" s="18" t="s">
        <v>19</v>
      </c>
      <c r="C13" s="19" t="s">
        <v>11</v>
      </c>
      <c r="D13" s="20">
        <v>29715</v>
      </c>
    </row>
    <row r="14" spans="1:4" s="4" customFormat="1" ht="36" customHeight="1">
      <c r="A14" s="16" t="s">
        <v>20</v>
      </c>
      <c r="B14" s="12" t="s">
        <v>21</v>
      </c>
      <c r="C14" s="14"/>
      <c r="D14" s="15">
        <f>D15+D16</f>
        <v>36000</v>
      </c>
    </row>
    <row r="15" spans="1:4" s="4" customFormat="1" ht="36" customHeight="1">
      <c r="A15" s="17"/>
      <c r="B15" s="19" t="s">
        <v>22</v>
      </c>
      <c r="C15" s="18" t="s">
        <v>18</v>
      </c>
      <c r="D15" s="20">
        <v>4000</v>
      </c>
    </row>
    <row r="16" spans="1:4" s="4" customFormat="1" ht="36" customHeight="1">
      <c r="A16" s="21"/>
      <c r="B16" s="19" t="s">
        <v>23</v>
      </c>
      <c r="C16" s="19" t="s">
        <v>11</v>
      </c>
      <c r="D16" s="20">
        <v>32000</v>
      </c>
    </row>
    <row r="17" spans="1:4" s="4" customFormat="1" ht="36" customHeight="1">
      <c r="A17" s="16" t="s">
        <v>24</v>
      </c>
      <c r="B17" s="12" t="s">
        <v>25</v>
      </c>
      <c r="C17" s="14"/>
      <c r="D17" s="15">
        <f>D18</f>
        <v>25400</v>
      </c>
    </row>
    <row r="18" spans="1:4" s="4" customFormat="1" ht="36" customHeight="1">
      <c r="A18" s="21"/>
      <c r="B18" s="19" t="s">
        <v>26</v>
      </c>
      <c r="C18" s="19" t="s">
        <v>11</v>
      </c>
      <c r="D18" s="20">
        <v>25400</v>
      </c>
    </row>
    <row r="19" spans="1:4" s="4" customFormat="1" ht="36" customHeight="1">
      <c r="A19" s="16" t="s">
        <v>27</v>
      </c>
      <c r="B19" s="12" t="s">
        <v>28</v>
      </c>
      <c r="C19" s="14"/>
      <c r="D19" s="15">
        <f>D20</f>
        <v>28068</v>
      </c>
    </row>
    <row r="20" spans="1:4" s="4" customFormat="1" ht="36" customHeight="1">
      <c r="A20" s="21"/>
      <c r="B20" s="19" t="s">
        <v>29</v>
      </c>
      <c r="C20" s="18" t="s">
        <v>30</v>
      </c>
      <c r="D20" s="20">
        <v>28068</v>
      </c>
    </row>
    <row r="21" spans="1:4" s="5" customFormat="1" ht="36" customHeight="1">
      <c r="A21" s="16" t="s">
        <v>31</v>
      </c>
      <c r="B21" s="12" t="s">
        <v>32</v>
      </c>
      <c r="C21" s="14"/>
      <c r="D21" s="15">
        <f>D22+D23</f>
        <v>106073</v>
      </c>
    </row>
    <row r="22" spans="1:4" s="5" customFormat="1" ht="36" customHeight="1">
      <c r="A22" s="17"/>
      <c r="B22" s="19" t="s">
        <v>33</v>
      </c>
      <c r="C22" s="19" t="s">
        <v>34</v>
      </c>
      <c r="D22" s="20">
        <v>50864</v>
      </c>
    </row>
    <row r="23" spans="1:4" s="5" customFormat="1" ht="36" customHeight="1">
      <c r="A23" s="21"/>
      <c r="B23" s="18" t="s">
        <v>35</v>
      </c>
      <c r="C23" s="19" t="s">
        <v>34</v>
      </c>
      <c r="D23" s="20">
        <v>55209</v>
      </c>
    </row>
    <row r="24" spans="1:4" s="4" customFormat="1" ht="36" customHeight="1">
      <c r="A24" s="16" t="s">
        <v>36</v>
      </c>
      <c r="B24" s="12" t="s">
        <v>37</v>
      </c>
      <c r="C24" s="14"/>
      <c r="D24" s="15">
        <f>D25</f>
        <v>30682</v>
      </c>
    </row>
    <row r="25" spans="1:4" s="4" customFormat="1" ht="36" customHeight="1">
      <c r="A25" s="21"/>
      <c r="B25" s="19" t="s">
        <v>38</v>
      </c>
      <c r="C25" s="19" t="s">
        <v>11</v>
      </c>
      <c r="D25" s="20">
        <v>30682</v>
      </c>
    </row>
  </sheetData>
  <sheetProtection/>
  <mergeCells count="17">
    <mergeCell ref="A2:D2"/>
    <mergeCell ref="C3:D3"/>
    <mergeCell ref="A5:C5"/>
    <mergeCell ref="B6:C6"/>
    <mergeCell ref="B11:C11"/>
    <mergeCell ref="B14:C14"/>
    <mergeCell ref="B17:C17"/>
    <mergeCell ref="B19:C19"/>
    <mergeCell ref="B21:C21"/>
    <mergeCell ref="B24:C24"/>
    <mergeCell ref="A6:A10"/>
    <mergeCell ref="A11:A13"/>
    <mergeCell ref="A14:A16"/>
    <mergeCell ref="A17:A18"/>
    <mergeCell ref="A19:A20"/>
    <mergeCell ref="A21:A23"/>
    <mergeCell ref="A24:A25"/>
  </mergeCells>
  <printOptions horizontalCentered="1"/>
  <pageMargins left="0.5118055555555555" right="0.5118055555555555" top="0.7479166666666667" bottom="0.7479166666666667" header="0.3145833333333333" footer="0.3145833333333333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cp:lastPrinted>2023-12-13T05:41:39Z</cp:lastPrinted>
  <dcterms:created xsi:type="dcterms:W3CDTF">1996-12-17T01:32:42Z</dcterms:created>
  <dcterms:modified xsi:type="dcterms:W3CDTF">2024-01-26T07:07:03Z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