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30" windowHeight="12210" tabRatio="892" firstSheet="22"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 sheetId="28" r:id="rId22"/>
    <sheet name="21项目支出绩效目标表 " sheetId="29" r:id="rId23"/>
    <sheet name="22整体支出绩效目标表 " sheetId="30" r:id="rId24"/>
    <sheet name="23国有资产占有情况表" sheetId="26" r:id="rId25"/>
    <sheet name="24政府采购表" sheetId="27" r:id="rId26"/>
  </sheets>
  <externalReferences>
    <externalReference r:id="rId27"/>
  </externalReferences>
  <definedNames>
    <definedName name="_xlnm.Print_Area" localSheetId="10">'9工资福利'!$A$4:$R$16</definedName>
  </definedNames>
  <calcPr calcId="144525"/>
</workbook>
</file>

<file path=xl/sharedStrings.xml><?xml version="1.0" encoding="utf-8"?>
<sst xmlns="http://schemas.openxmlformats.org/spreadsheetml/2006/main" count="1789" uniqueCount="734">
  <si>
    <t>2022年部门预算公开表</t>
  </si>
  <si>
    <t>单位编码：</t>
  </si>
  <si>
    <t>单位名称：</t>
  </si>
  <si>
    <t>岳阳市岳阳楼区审计局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</si>
  <si>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</si>
  <si>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</si>
  <si>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</si>
  <si>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</si>
  <si>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</si>
  <si>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</si>
  <si>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</si>
  <si>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</si>
  <si>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</si>
  <si>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</si>
  <si>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</si>
  <si>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</si>
  <si>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</si>
  <si>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</si>
  <si>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</si>
  <si>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</si>
  <si>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</si>
  <si>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</si>
  <si>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</si>
  <si>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</si>
  <si>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</si>
  <si>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</si>
  <si>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</si>
  <si>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部门整体支出绩效目标表</t>
  </si>
  <si>
    <t>国有资产占有和使用情况表</t>
  </si>
  <si>
    <t>政府采购预算表（货物、工程采购、购买服务）</t>
  </si>
  <si>
    <t>单位：岳阳市岳阳楼区审计局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</si>
  <si>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</si>
  <si>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</si>
  <si>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</si>
  <si>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</si>
  <si>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</si>
  <si>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</si>
  <si>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</si>
  <si>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</si>
  <si>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</si>
  <si>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</si>
  <si>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</si>
  <si>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</si>
  <si>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</si>
  <si>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</si>
  <si>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</si>
  <si>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</si>
  <si>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</si>
  <si>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</si>
  <si>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</si>
  <si>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</si>
  <si>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</si>
  <si>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</si>
  <si>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</si>
  <si>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</si>
  <si>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</si>
  <si>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</si>
  <si>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</si>
  <si>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</si>
  <si>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</si>
  <si>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</si>
  <si>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</si>
  <si>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</si>
  <si>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</si>
  <si>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</si>
  <si>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</si>
  <si>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</si>
  <si>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</si>
  <si>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</si>
  <si>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</si>
  <si>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</si>
  <si>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</si>
  <si>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</si>
  <si>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</si>
  <si>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</si>
  <si>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</si>
  <si>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</si>
  <si>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</si>
  <si>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</si>
  <si>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</si>
  <si>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</si>
  <si>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</si>
  <si>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</si>
  <si>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</si>
  <si>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</si>
  <si>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</si>
  <si>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</si>
  <si>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</si>
  <si>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</si>
  <si>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</si>
  <si>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</si>
  <si>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</si>
  <si>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</si>
  <si>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</si>
  <si>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</si>
  <si>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</si>
  <si>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</si>
  <si>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</si>
  <si>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</si>
  <si>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</si>
  <si>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</si>
  <si>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</si>
  <si>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</si>
  <si>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</si>
  <si>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</si>
  <si>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</si>
  <si>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</si>
  <si>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</si>
  <si>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</si>
  <si>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</si>
  <si>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</si>
  <si>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</si>
  <si>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</si>
  <si>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</si>
  <si>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</si>
  <si>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</si>
  <si>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</si>
  <si>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</si>
  <si>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</si>
  <si>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</si>
  <si>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</si>
  <si>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</si>
  <si>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</si>
  <si>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</si>
  <si>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</si>
  <si>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</si>
  <si>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</si>
  <si>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</si>
  <si>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</si>
  <si>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</si>
  <si>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</si>
  <si>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670。72</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</si>
  <si>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</si>
  <si>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</si>
  <si>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</si>
  <si>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</si>
  <si>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</si>
  <si>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</si>
  <si>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</si>
  <si>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</si>
  <si>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</si>
  <si>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</si>
  <si>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</si>
  <si>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</si>
  <si>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</si>
  <si>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</si>
  <si>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</si>
  <si>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</si>
  <si>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</si>
  <si>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</si>
  <si>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</si>
  <si>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</si>
  <si>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</si>
  <si>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105</t>
  </si>
  <si>
    <t xml:space="preserve">  105001</t>
  </si>
  <si>
    <t xml:space="preserve">  岳阳市岳阳楼区审计局</t>
  </si>
  <si>
    <t>功能科目</t>
  </si>
  <si>
    <t>科目编码</t>
  </si>
  <si>
    <t>科目名称</t>
  </si>
  <si>
    <t>基本支出</t>
  </si>
  <si>
    <t>项目支出</t>
  </si>
  <si>
    <t>事业单位经营支出</t>
  </si>
  <si>
    <t>上缴上级支出</t>
  </si>
  <si>
    <t>对附属单位补助支出</t>
  </si>
  <si>
    <t>类</t>
  </si>
  <si>
    <t>款</t>
  </si>
  <si>
    <t>项</t>
  </si>
  <si>
    <t>201</t>
  </si>
  <si>
    <t>08</t>
  </si>
  <si>
    <t>01</t>
  </si>
  <si>
    <t xml:space="preserve">    行政运行</t>
  </si>
  <si>
    <t>02</t>
  </si>
  <si>
    <t xml:space="preserve">    一般行政管理事务</t>
  </si>
  <si>
    <t>208</t>
  </si>
  <si>
    <t>05</t>
  </si>
  <si>
    <t xml:space="preserve">    2080501</t>
  </si>
  <si>
    <t xml:space="preserve">    行政单位离退休</t>
  </si>
  <si>
    <t xml:space="preserve">    2080505</t>
  </si>
  <si>
    <t xml:space="preserve">    机关事业单位基本养老保险缴费支出</t>
  </si>
  <si>
    <t>06</t>
  </si>
  <si>
    <t xml:space="preserve">    2080506</t>
  </si>
  <si>
    <t xml:space="preserve">    机关事业单位职业年金缴费支出</t>
  </si>
  <si>
    <t>11</t>
  </si>
  <si>
    <t>99</t>
  </si>
  <si>
    <t xml:space="preserve">    2081199</t>
  </si>
  <si>
    <t xml:space="preserve">    其他残疾人事业支出</t>
  </si>
  <si>
    <t>27</t>
  </si>
  <si>
    <t xml:space="preserve">    2082702</t>
  </si>
  <si>
    <t xml:space="preserve">    财政对工伤保险基金的补助</t>
  </si>
  <si>
    <t>210</t>
  </si>
  <si>
    <t xml:space="preserve">    2101101</t>
  </si>
  <si>
    <t xml:space="preserve">    行政单位医疗</t>
  </si>
  <si>
    <t>03</t>
  </si>
  <si>
    <t xml:space="preserve">    2101103</t>
  </si>
  <si>
    <t xml:space="preserve">    公务员医疗补助</t>
  </si>
  <si>
    <t>221</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</si>
  <si>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</si>
  <si>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</si>
  <si>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</si>
  <si>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</si>
  <si>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</si>
  <si>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</si>
  <si>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</si>
  <si>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</si>
  <si>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</si>
  <si>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</si>
  <si>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</si>
  <si>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</si>
  <si>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</si>
  <si>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</si>
  <si>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</si>
  <si>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</si>
  <si>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</si>
  <si>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</si>
  <si>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</si>
  <si>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31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</si>
  <si>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</si>
  <si>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</si>
  <si>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</si>
  <si>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</si>
  <si>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</si>
  <si>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</si>
  <si>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</si>
  <si>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</si>
  <si>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</si>
  <si>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</si>
  <si>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</si>
  <si>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</si>
  <si>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</si>
  <si>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</si>
  <si>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</si>
  <si>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</si>
  <si>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</si>
  <si>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</si>
  <si>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</si>
  <si>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</si>
  <si>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</si>
  <si>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</si>
  <si>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商品和服务支出</t>
  </si>
  <si>
    <t xml:space="preserve">   201</t>
  </si>
  <si>
    <t xml:space="preserve">   一般公共服务支出</t>
  </si>
  <si>
    <t xml:space="preserve">    20108</t>
  </si>
  <si>
    <t xml:space="preserve">    审计事务</t>
  </si>
  <si>
    <t xml:space="preserve">     行政运行</t>
  </si>
  <si>
    <t xml:space="preserve">     2010802</t>
  </si>
  <si>
    <t xml:space="preserve">     一般行政管理事务</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</si>
  <si>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</si>
  <si>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</si>
  <si>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</si>
  <si>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</si>
  <si>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</si>
  <si>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</si>
  <si>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</si>
  <si>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</si>
  <si>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</si>
  <si>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</si>
  <si>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20811</t>
  </si>
  <si>
    <t xml:space="preserve">    残疾人事业</t>
  </si>
  <si>
    <t xml:space="preserve">     2081199</t>
  </si>
  <si>
    <t xml:space="preserve">     其他残疾人事业支出</t>
  </si>
  <si>
    <t xml:space="preserve">    20827</t>
  </si>
  <si>
    <t xml:space="preserve">    财政对其他社会保险基金的补助</t>
  </si>
  <si>
    <t xml:space="preserve">     2082702</t>
  </si>
  <si>
    <t xml:space="preserve">     财政对工伤保险基金的补助</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</si>
  <si>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</si>
  <si>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</si>
  <si>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</si>
  <si>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</si>
  <si>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</si>
  <si>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</si>
  <si>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</si>
  <si>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</si>
  <si>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</si>
  <si>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</si>
  <si>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</si>
  <si>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</si>
  <si>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</si>
  <si>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</si>
  <si>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工资奖金津补贴</t>
  </si>
  <si>
    <t>社会保障缴费</t>
  </si>
  <si>
    <t>住房公积金</t>
  </si>
  <si>
    <t>其他工资福利支出</t>
  </si>
  <si>
    <t>其他对事业单位补助</t>
  </si>
  <si>
    <t xml:space="preserve">    106001</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</si>
  <si>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</si>
  <si>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</si>
  <si>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</si>
  <si>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</si>
  <si>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</si>
  <si>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</si>
  <si>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</si>
  <si>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</si>
  <si>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</si>
  <si>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</si>
  <si>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</si>
  <si>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</si>
  <si>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</si>
  <si>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</si>
  <si>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</si>
  <si>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</si>
  <si>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</si>
  <si>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</si>
  <si>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</si>
  <si>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</si>
  <si>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</si>
  <si>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</si>
  <si>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</si>
  <si>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</si>
  <si>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</si>
  <si>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</si>
  <si>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</si>
  <si>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</si>
  <si>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</si>
  <si>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</si>
  <si>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</si>
  <si>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</si>
  <si>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</si>
  <si>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</si>
  <si>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</si>
  <si>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</si>
  <si>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</si>
  <si>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</si>
  <si>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</si>
  <si>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</si>
  <si>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</si>
  <si>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</si>
  <si>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</si>
  <si>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</si>
  <si>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</si>
  <si>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</si>
  <si>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</si>
  <si>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</si>
  <si>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</si>
  <si>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</si>
  <si>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</si>
  <si>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</si>
  <si>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</si>
  <si>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</si>
  <si>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</si>
  <si>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</si>
  <si>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</si>
  <si>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</si>
  <si>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</si>
  <si>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</si>
  <si>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</si>
  <si>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</si>
  <si>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</si>
  <si>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</si>
  <si>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</si>
  <si>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</si>
  <si>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</si>
  <si>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</si>
  <si>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国有资本经营预算支出表</t>
  </si>
  <si>
    <t>本年国有资本经营预算支出</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</si>
  <si>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</si>
  <si>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</si>
  <si>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</si>
  <si>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</si>
  <si>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</si>
  <si>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</si>
  <si>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</si>
  <si>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</si>
  <si>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</si>
  <si>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</si>
  <si>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</si>
  <si>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</si>
  <si>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</si>
  <si>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</si>
  <si>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</si>
  <si>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105001</t>
  </si>
  <si>
    <t xml:space="preserve">   业务工作经费</t>
  </si>
  <si>
    <t>部门公开表21</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</si>
  <si>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</si>
  <si>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</si>
  <si>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</si>
  <si>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</si>
  <si>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</si>
  <si>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</si>
  <si>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</si>
  <si>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</si>
  <si>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</si>
  <si>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</si>
  <si>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</si>
  <si>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</si>
  <si>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</si>
  <si>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105001</t>
  </si>
  <si>
    <t xml:space="preserve">  业务工作经费</t>
  </si>
  <si>
    <t>政府投资审计项目20个、完成政府交办的重点审计项目、审计平台建设网络及软件购置更新、抚恤金</t>
  </si>
  <si>
    <t>产出指标</t>
  </si>
  <si>
    <t>经济成本指标</t>
  </si>
  <si>
    <t>0.51</t>
  </si>
  <si>
    <t>该指标主要考察成本控制情况</t>
  </si>
  <si>
    <t>该指标达到100%计20分，每增降1%扣1分，扣完为止</t>
  </si>
  <si>
    <t>万元</t>
  </si>
  <si>
    <t>≤</t>
  </si>
  <si>
    <t>建设审计平台</t>
  </si>
  <si>
    <t>10</t>
  </si>
  <si>
    <t>该指标主要考察总成本控制情况</t>
  </si>
  <si>
    <t>＝</t>
  </si>
  <si>
    <t>政府交办重点审计项目经费</t>
  </si>
  <si>
    <t>30</t>
  </si>
  <si>
    <t>15</t>
  </si>
  <si>
    <t>政府投资审计经费</t>
  </si>
  <si>
    <t>150</t>
  </si>
  <si>
    <t>数量指标</t>
  </si>
  <si>
    <t xml:space="preserve"> 政府投资审计项目个数</t>
  </si>
  <si>
    <t>20</t>
  </si>
  <si>
    <t>该指标主要考察整体数量情况</t>
  </si>
  <si>
    <t>数量达到100%得15分，每降低1%扣1分，扣完为止</t>
  </si>
  <si>
    <t>个</t>
  </si>
  <si>
    <t>去世干部女儿抚恤金</t>
  </si>
  <si>
    <t>该指标用于去世干部女儿抚恤情况</t>
  </si>
  <si>
    <t>按抚恤支出安排金额达到100%计15分，每增降1%扣1分，扣完为止</t>
  </si>
  <si>
    <t>购置电脑及网络设备</t>
  </si>
  <si>
    <t>该指标主要考察购买支出安排情况</t>
  </si>
  <si>
    <t>按购买支出安排金额达到100%计15分，每增降1%扣1分，扣完为止</t>
  </si>
  <si>
    <t>审计任务完成个数</t>
  </si>
  <si>
    <t>2</t>
  </si>
  <si>
    <t>质量指标</t>
  </si>
  <si>
    <t>审减金额</t>
  </si>
  <si>
    <t>1000</t>
  </si>
  <si>
    <t>该指标主要考察质量情况</t>
  </si>
  <si>
    <t>质量达到100%得15分，每降低1%扣1分，扣完为止</t>
  </si>
  <si>
    <t>抚恤质量情况</t>
  </si>
  <si>
    <t>100</t>
  </si>
  <si>
    <t>该指标主要抚恤质量情况</t>
  </si>
  <si>
    <t>质量到位率达到100%得15分，每降低1%扣1分，扣完为止</t>
  </si>
  <si>
    <t>%</t>
  </si>
  <si>
    <t>审计平台建设完成到位率</t>
  </si>
  <si>
    <t>该指标主要考察平台建设完成情况</t>
  </si>
  <si>
    <t>部门：105_岳阳市岳阳楼区审计局</t>
  </si>
  <si>
    <t>审计任务完成率</t>
  </si>
  <si>
    <t>定性</t>
  </si>
  <si>
    <t>时效指标</t>
  </si>
  <si>
    <t xml:space="preserve">预算年度内完成率 </t>
  </si>
  <si>
    <t>该指标主要考察项目安排时间</t>
  </si>
  <si>
    <t>按时安排完成率100%得10分，每降低1%扣1分，扣完为止</t>
  </si>
  <si>
    <t>年度内完成率</t>
  </si>
  <si>
    <t>该指标主要考察预算内安排时间</t>
  </si>
  <si>
    <t>该指标主要考察预算内安排时间，得10分</t>
  </si>
  <si>
    <t>预算年度内完成率</t>
  </si>
  <si>
    <t>审计任务按期完成率</t>
  </si>
  <si>
    <t>效益指标</t>
  </si>
  <si>
    <t>社会效益指标</t>
  </si>
  <si>
    <t>单位正常运转需要保障</t>
  </si>
  <si>
    <t>应保尽保</t>
  </si>
  <si>
    <t>该指标主要考察单位 运转需要保障范围应保尽保</t>
  </si>
  <si>
    <t>按单位正常运转保障范围符合得20分，基本符合得10分</t>
  </si>
  <si>
    <t>该指标主要考察单位运转需 要保障范围应保尽保</t>
  </si>
  <si>
    <t>重大线索移交完成率</t>
  </si>
  <si>
    <t>该指标主要考察重大线索移交情况</t>
  </si>
  <si>
    <t>按线索移交情况符合得20分，基本符合得15分</t>
  </si>
  <si>
    <t>满意度指标</t>
  </si>
  <si>
    <t>服务对象满意度指标</t>
  </si>
  <si>
    <t>被审计单位满意</t>
  </si>
  <si>
    <t>90</t>
  </si>
  <si>
    <t>被审计单位对该项的满意度≥90%</t>
  </si>
  <si>
    <t>满意度大于等于90%的得10分， 满意度小于90%且大于等于80%的得8分， 满意度小于80%且大于等于60%的得5分， 满意度小于60%不得分。</t>
  </si>
  <si>
    <t>≥</t>
  </si>
  <si>
    <t>部门公开表22</t>
  </si>
  <si>
    <t>整体支出绩效目标表</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</si>
  <si>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</si>
  <si>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</si>
  <si>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</si>
  <si>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</si>
  <si>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</si>
  <si>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</si>
  <si>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</si>
  <si>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</si>
  <si>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</si>
  <si>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</si>
  <si>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为依法全面履行审计职责，做好常态化“经济体检”工作，充分发挥审计在全力打造岳阳大城市建设的核心引领区和首善之区建设中的职能作用。</t>
  </si>
  <si>
    <t xml:space="preserve"> 数量指标</t>
  </si>
  <si>
    <t>审计项目个数</t>
  </si>
  <si>
    <t xml:space="preserve"> 质量指标</t>
  </si>
  <si>
    <t xml:space="preserve"> 时效指标</t>
  </si>
  <si>
    <t>成本指标</t>
  </si>
  <si>
    <t xml:space="preserve">效益指标 </t>
  </si>
  <si>
    <t>经济效益指标</t>
  </si>
  <si>
    <t>生态效益指标</t>
  </si>
  <si>
    <t xml:space="preserve"> 可持续影响指标</t>
  </si>
  <si>
    <t>满意度大于等于90%的得10分，
满意度小于90%且大于等于80%的得8分，
满意度小于80%且大于等于60%的得5分，
满意度小于60%不得分。</t>
  </si>
  <si>
    <t xml:space="preserve"> </t>
  </si>
  <si>
    <t xml:space="preserve">国有资产占有和使用情况表    </t>
  </si>
  <si>
    <t>非流动资产类别</t>
  </si>
  <si>
    <t>行次</t>
  </si>
  <si>
    <t>数量</t>
  </si>
  <si>
    <t>原值</t>
  </si>
  <si>
    <t>栏次</t>
  </si>
  <si>
    <t>合计　　　</t>
  </si>
  <si>
    <t>一、固定资产</t>
  </si>
  <si>
    <t>1、土地、房屋及构筑物</t>
  </si>
  <si>
    <t xml:space="preserve">    其中：房屋（平方米）</t>
  </si>
  <si>
    <t>2、通用设备（个、台、辆等）</t>
  </si>
  <si>
    <t xml:space="preserve">    其中：汽车（辆）</t>
  </si>
  <si>
    <t xml:space="preserve">    50万元以上通用设备（不含汽车）</t>
  </si>
  <si>
    <t>3、专用设备（个、台等）</t>
  </si>
  <si>
    <t xml:space="preserve">    其中：100万元以上专用设备</t>
  </si>
  <si>
    <t>4、文物和陈列品（个、件等）</t>
  </si>
  <si>
    <t xml:space="preserve">    其中：文物</t>
  </si>
  <si>
    <t>5、图书档案（本、套等）</t>
  </si>
  <si>
    <t>6、家具、用具、装具及动植物（个、套等）</t>
  </si>
  <si>
    <t xml:space="preserve">    其中：家具用具</t>
  </si>
  <si>
    <t>二、无形资产</t>
  </si>
  <si>
    <t>金额单位：元</t>
  </si>
  <si>
    <t>项目名称</t>
  </si>
  <si>
    <t>采购品目编码</t>
  </si>
  <si>
    <t>采购品目</t>
  </si>
  <si>
    <t>起始时间</t>
  </si>
  <si>
    <t>完成时间</t>
  </si>
  <si>
    <t xml:space="preserve">采购数量 </t>
  </si>
  <si>
    <t>采购项目总投资</t>
  </si>
  <si>
    <t>其中：当年预算安排金额</t>
  </si>
  <si>
    <t>一般公共预算拨款</t>
  </si>
  <si>
    <t>财政专户管理资金收入</t>
  </si>
  <si>
    <t xml:space="preserve">上级财政补助收入		 </t>
  </si>
  <si>
    <t>一般公共预算拨款小计</t>
  </si>
  <si>
    <t>纳入一般公共预算管理的非税收入拨款</t>
  </si>
  <si>
    <t>固定架、密集架</t>
  </si>
  <si>
    <t>A02040101</t>
  </si>
  <si>
    <t>货物类</t>
  </si>
  <si>
    <t>2022.01.01</t>
  </si>
  <si>
    <t>2022.12.31</t>
  </si>
  <si>
    <t>平方米</t>
  </si>
  <si>
    <t>取暖器</t>
  </si>
  <si>
    <t>A0206180207</t>
  </si>
  <si>
    <t>2022.01.02</t>
  </si>
  <si>
    <t>2022.12.32</t>
  </si>
  <si>
    <t>空调机</t>
  </si>
  <si>
    <t>A0206180203</t>
  </si>
  <si>
    <t>2022.01.03</t>
  </si>
  <si>
    <t>2022.12.33</t>
  </si>
  <si>
    <t>普通电话机</t>
  </si>
  <si>
    <t>A0208070101</t>
  </si>
  <si>
    <t>2022.01.04</t>
  </si>
  <si>
    <t>2022.12.34</t>
  </si>
  <si>
    <t>木骨架沙发类</t>
  </si>
  <si>
    <t>A060402</t>
  </si>
  <si>
    <t>2022.01.05</t>
  </si>
  <si>
    <t>2022.12.35</t>
  </si>
  <si>
    <t>木制台、桌类</t>
  </si>
  <si>
    <t>A060205</t>
  </si>
  <si>
    <t>2022.01.06</t>
  </si>
  <si>
    <t>2022.12.36</t>
  </si>
  <si>
    <t>套</t>
  </si>
  <si>
    <t>木质柜类</t>
  </si>
  <si>
    <t>A060501</t>
  </si>
  <si>
    <t>2022.01.07</t>
  </si>
  <si>
    <t>2022.12.37</t>
  </si>
  <si>
    <t>组</t>
  </si>
  <si>
    <t>服务器</t>
  </si>
  <si>
    <t>A02010103</t>
  </si>
  <si>
    <t>2022.01.08</t>
  </si>
  <si>
    <t>2022.12.38</t>
  </si>
  <si>
    <t>台式计算机</t>
  </si>
  <si>
    <t>A02010104</t>
  </si>
  <si>
    <t>2022.01.09</t>
  </si>
  <si>
    <t>2022.12.39</t>
  </si>
  <si>
    <t>台</t>
  </si>
  <si>
    <t>便携式计算机</t>
  </si>
  <si>
    <t>A02010105</t>
  </si>
  <si>
    <t>2022.01.10</t>
  </si>
  <si>
    <t>2022.12.40</t>
  </si>
  <si>
    <t>路由器</t>
  </si>
  <si>
    <t>A02010201</t>
  </si>
  <si>
    <t>2022.01.11</t>
  </si>
  <si>
    <t>2022.12.41</t>
  </si>
  <si>
    <t>以太网交换机</t>
  </si>
  <si>
    <t>A0201020201</t>
  </si>
  <si>
    <t>2022.01.12</t>
  </si>
  <si>
    <t>2022.12.42</t>
  </si>
  <si>
    <t>集线器</t>
  </si>
  <si>
    <t>A02010203</t>
  </si>
  <si>
    <t>2022.01.13</t>
  </si>
  <si>
    <t>2022.12.43</t>
  </si>
  <si>
    <t>终端接入设备</t>
  </si>
  <si>
    <t>A02010205</t>
  </si>
  <si>
    <t>2022.01.14</t>
  </si>
  <si>
    <t>2022.12.44</t>
  </si>
  <si>
    <t>通信适配器</t>
  </si>
  <si>
    <t>A0201020702</t>
  </si>
  <si>
    <t>2022.01.15</t>
  </si>
  <si>
    <t>2022.12.45</t>
  </si>
  <si>
    <t>光纤转换器</t>
  </si>
  <si>
    <t>A0201020704</t>
  </si>
  <si>
    <t>2022.01.16</t>
  </si>
  <si>
    <t>2022.12.46</t>
  </si>
  <si>
    <t>网关</t>
  </si>
  <si>
    <t>A0201020901</t>
  </si>
  <si>
    <t>2022.01.17</t>
  </si>
  <si>
    <t>2022.12.47</t>
  </si>
  <si>
    <t>协议测试设备</t>
  </si>
  <si>
    <t>A0201021002</t>
  </si>
  <si>
    <t>2022.01.18</t>
  </si>
  <si>
    <t>2022.12.48</t>
  </si>
  <si>
    <t>防火墙</t>
  </si>
  <si>
    <t>A02010301</t>
  </si>
  <si>
    <t>2022.01.19</t>
  </si>
  <si>
    <t>2022.12.49</t>
  </si>
  <si>
    <t>网络隔离设备</t>
  </si>
  <si>
    <t>A02010306</t>
  </si>
  <si>
    <t>2022.01.20</t>
  </si>
  <si>
    <t>2022.12.50</t>
  </si>
  <si>
    <t>磁盘阵列</t>
  </si>
  <si>
    <t>A02010502</t>
  </si>
  <si>
    <t>2022.01.21</t>
  </si>
  <si>
    <t>2022.12.51</t>
  </si>
  <si>
    <t>移动存储设备</t>
  </si>
  <si>
    <t>A02010508</t>
  </si>
  <si>
    <t>2022.01.22</t>
  </si>
  <si>
    <t>2022.12.52</t>
  </si>
  <si>
    <t>激光打印机</t>
  </si>
  <si>
    <t>A0201060102</t>
  </si>
  <si>
    <t>2022.01.23</t>
  </si>
  <si>
    <t>2022.12.53</t>
  </si>
  <si>
    <t>键盘</t>
  </si>
  <si>
    <t>A0201060701</t>
  </si>
  <si>
    <t>2022.01.24</t>
  </si>
  <si>
    <t>2022.12.54</t>
  </si>
  <si>
    <t>鼠标器</t>
  </si>
  <si>
    <t>A0201060702</t>
  </si>
  <si>
    <t>2022.01.25</t>
  </si>
  <si>
    <t>2022.12.55</t>
  </si>
  <si>
    <t>刷卡机</t>
  </si>
  <si>
    <t>A0201060801</t>
  </si>
  <si>
    <t>2022.01.26</t>
  </si>
  <si>
    <t>2022.12.56</t>
  </si>
  <si>
    <t>机房辅助设备</t>
  </si>
  <si>
    <t>A020107</t>
  </si>
  <si>
    <t>2022.01.27</t>
  </si>
  <si>
    <t>2022.12.57</t>
  </si>
  <si>
    <t>机柜</t>
  </si>
  <si>
    <t>A02010701</t>
  </si>
  <si>
    <t>2022.01.28</t>
  </si>
  <si>
    <t>2022.12.58</t>
  </si>
  <si>
    <t>机房环境监控设备</t>
  </si>
  <si>
    <t>A02010702</t>
  </si>
  <si>
    <t>2022.01.29</t>
  </si>
  <si>
    <t>2022.12.59</t>
  </si>
  <si>
    <t>视频会议系统设备</t>
  </si>
  <si>
    <t>A02010799</t>
  </si>
  <si>
    <t>2022.01.30</t>
  </si>
  <si>
    <t>2022.12.60</t>
  </si>
  <si>
    <t>操作系统</t>
  </si>
  <si>
    <t>A0201080101</t>
  </si>
  <si>
    <t>2022.01.31</t>
  </si>
  <si>
    <t>2022.12.61</t>
  </si>
  <si>
    <t>数据库管理系统</t>
  </si>
  <si>
    <t>A0201080102</t>
  </si>
  <si>
    <t>2022.01.32</t>
  </si>
  <si>
    <t>2022.12.62</t>
  </si>
  <si>
    <t>办公套件</t>
  </si>
  <si>
    <t>A0201080104</t>
  </si>
  <si>
    <t>2022.01.33</t>
  </si>
  <si>
    <t>2022.12.63</t>
  </si>
  <si>
    <t>通用应用软件</t>
  </si>
  <si>
    <t>A0201080301</t>
  </si>
  <si>
    <t>2022.01.34</t>
  </si>
  <si>
    <t>2022.12.64</t>
  </si>
  <si>
    <t>信息安全软件</t>
  </si>
  <si>
    <t>A02010805</t>
  </si>
  <si>
    <t>2022.01.35</t>
  </si>
  <si>
    <t>2022.12.65</t>
  </si>
  <si>
    <t>复印机</t>
  </si>
  <si>
    <t>A020201</t>
  </si>
  <si>
    <t>2022.01.36</t>
  </si>
  <si>
    <t>2022.12.66</t>
  </si>
  <si>
    <t>投影仪</t>
  </si>
  <si>
    <t>A020202</t>
  </si>
  <si>
    <t>2022.01.37</t>
  </si>
  <si>
    <t>2022.12.67</t>
  </si>
  <si>
    <t>数字照相机</t>
  </si>
  <si>
    <t>A0202050101</t>
  </si>
  <si>
    <t>2022.01.38</t>
  </si>
  <si>
    <t>2022.12.68</t>
  </si>
  <si>
    <t>碎纸机</t>
  </si>
  <si>
    <t>A02021101</t>
  </si>
  <si>
    <t>2022.01.39</t>
  </si>
  <si>
    <t>2022.12.69</t>
  </si>
  <si>
    <t>视频会议控制台</t>
  </si>
  <si>
    <t>A02080801</t>
  </si>
  <si>
    <t>2022.01.40</t>
  </si>
  <si>
    <t>2022.12.70</t>
  </si>
  <si>
    <t>音视频矩阵</t>
  </si>
  <si>
    <t>A02080804</t>
  </si>
  <si>
    <t>2022.01.41</t>
  </si>
  <si>
    <t>2022.12.71</t>
  </si>
  <si>
    <t>传真通信设备</t>
  </si>
  <si>
    <t>A02081001</t>
  </si>
  <si>
    <t>2022.01.42</t>
  </si>
  <si>
    <t>2022.12.72</t>
  </si>
  <si>
    <t>视频监控设备</t>
  </si>
  <si>
    <t>A02091107</t>
  </si>
  <si>
    <t>2022.01.43</t>
  </si>
  <si>
    <t>2022.12.73</t>
  </si>
  <si>
    <t>卫生用纸制品</t>
  </si>
  <si>
    <t>A080105</t>
  </si>
  <si>
    <t>2022.01.44</t>
  </si>
  <si>
    <t>2022.12.74</t>
  </si>
  <si>
    <t>箱</t>
  </si>
  <si>
    <t>复印纸</t>
  </si>
  <si>
    <t>A090101</t>
  </si>
  <si>
    <t>2022.01.45</t>
  </si>
  <si>
    <t>2022.12.75</t>
  </si>
  <si>
    <t>件</t>
  </si>
  <si>
    <t>鼓粉盒</t>
  </si>
  <si>
    <t>A090201</t>
  </si>
  <si>
    <t>2022.01.46</t>
  </si>
  <si>
    <t>2022.12.76</t>
  </si>
  <si>
    <t>文具</t>
  </si>
  <si>
    <t>A090401</t>
  </si>
  <si>
    <t>2022.01.47</t>
  </si>
  <si>
    <t>2022.12.77</t>
  </si>
  <si>
    <t>计算机设备维修和保养服务</t>
  </si>
  <si>
    <t>C0501</t>
  </si>
  <si>
    <t>服务类</t>
  </si>
  <si>
    <t>2022.01.48</t>
  </si>
  <si>
    <t>2022.12.78</t>
  </si>
  <si>
    <t>办公设备维修和保养服务</t>
  </si>
  <si>
    <t>C0502</t>
  </si>
  <si>
    <t>2022.01.49</t>
  </si>
  <si>
    <t>2022.12.79</t>
  </si>
  <si>
    <t>车辆维修和保养服务</t>
  </si>
  <si>
    <t>C0503</t>
  </si>
  <si>
    <t>2022.01.50</t>
  </si>
  <si>
    <t>2022.12.80</t>
  </si>
  <si>
    <t>法律咨询服务</t>
  </si>
  <si>
    <t>C080102</t>
  </si>
  <si>
    <t>2022.01.51</t>
  </si>
  <si>
    <t>2022.12.81</t>
  </si>
  <si>
    <t>财务报表编制服务</t>
  </si>
  <si>
    <t>C080201</t>
  </si>
  <si>
    <t>2022.01.52</t>
  </si>
  <si>
    <t>2022.12.82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</si>
</sst>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indexed="8"/>
      <name val="宋体"/>
      <charset val="1"/>
      <scheme val="minor"/>
    </font>
    <font>
      <sz val="11"/>
      <color rgb="FFFF0000"/>
      <name val="宋体"/>
      <charset val="1"/>
      <scheme val="minor"/>
    </font>
    <font>
      <sz val="9"/>
      <name val="SimSun"/>
      <charset val="134"/>
    </font>
    <font>
      <b/>
      <sz val="19"/>
      <name val="SimSun"/>
      <charset val="134"/>
    </font>
    <font>
      <b/>
      <sz val="11"/>
      <name val="SimSun"/>
      <charset val="134"/>
    </font>
    <font>
      <b/>
      <sz val="9"/>
      <name val="SimSun"/>
      <charset val="134"/>
    </font>
    <font>
      <b/>
      <sz val="12"/>
      <name val="SimSun"/>
      <charset val="134"/>
    </font>
    <font>
      <sz val="8"/>
      <name val="SimSun"/>
      <charset val="134"/>
    </font>
    <font>
      <sz val="12"/>
      <name val="宋体"/>
      <charset val="134"/>
    </font>
    <font>
      <sz val="12"/>
      <name val="宋体"/>
      <charset val="134"/>
      <scheme val="major"/>
    </font>
    <font>
      <sz val="12"/>
      <name val="SimSun"/>
      <charset val="134"/>
    </font>
    <font>
      <b/>
      <sz val="12"/>
      <name val="宋体"/>
      <charset val="134"/>
      <scheme val="major"/>
    </font>
    <font>
      <b/>
      <sz val="9"/>
      <name val="宋体"/>
      <charset val="134"/>
    </font>
    <font>
      <sz val="9"/>
      <name val="宋体"/>
      <charset val="134"/>
    </font>
    <font>
      <b/>
      <sz val="17"/>
      <name val="SimSun"/>
      <charset val="134"/>
    </font>
    <font>
      <b/>
      <sz val="16"/>
      <name val="宋体"/>
      <charset val="134"/>
    </font>
    <font>
      <b/>
      <sz val="10"/>
      <name val="SimSun"/>
      <charset val="134"/>
    </font>
    <font>
      <sz val="10"/>
      <name val="SimSun"/>
      <charset val="134"/>
    </font>
    <font>
      <sz val="10"/>
      <name val="宋体"/>
      <charset val="134"/>
    </font>
    <font>
      <b/>
      <sz val="16"/>
      <name val="SimSun"/>
      <charset val="134"/>
    </font>
    <font>
      <b/>
      <sz val="7"/>
      <name val="SimSun"/>
      <charset val="134"/>
    </font>
    <font>
      <sz val="7"/>
      <name val="SimSun"/>
      <charset val="134"/>
    </font>
    <font>
      <sz val="10.5"/>
      <name val="宋体"/>
      <charset val="134"/>
    </font>
    <font>
      <b/>
      <sz val="8"/>
      <name val="SimSun"/>
      <charset val="134"/>
    </font>
    <font>
      <b/>
      <sz val="15"/>
      <name val="SimSun"/>
      <charset val="134"/>
    </font>
    <font>
      <sz val="11"/>
      <name val="SimSun"/>
      <charset val="134"/>
    </font>
    <font>
      <sz val="11"/>
      <name val="宋体"/>
      <charset val="134"/>
      <scheme val="minor"/>
    </font>
    <font>
      <sz val="11"/>
      <color indexed="8"/>
      <name val="宋体"/>
      <charset val="134"/>
      <scheme val="minor"/>
    </font>
    <font>
      <sz val="11"/>
      <color rgb="FFFF0000"/>
      <name val="宋体"/>
      <charset val="134"/>
      <scheme val="minor"/>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3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9"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3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3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0" fillId="8" borderId="10"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1" applyNumberFormat="0" applyFill="0" applyAlignment="0" applyProtection="0">
      <alignment vertical="center"/>
    </xf>
    <xf numFmtId="0" fontId="42" fillId="0" borderId="11" applyNumberFormat="0" applyFill="0" applyAlignment="0" applyProtection="0">
      <alignment vertical="center"/>
    </xf>
    <xf numFmtId="0" fontId="34" fillId="10" borderId="0" applyNumberFormat="0" applyBorder="0" applyAlignment="0" applyProtection="0">
      <alignment vertical="center"/>
    </xf>
    <xf numFmtId="0" fontId="37" fillId="0" borderId="12" applyNumberFormat="0" applyFill="0" applyAlignment="0" applyProtection="0">
      <alignment vertical="center"/>
    </xf>
    <xf numFmtId="0" fontId="34" fillId="11" borderId="0" applyNumberFormat="0" applyBorder="0" applyAlignment="0" applyProtection="0">
      <alignment vertical="center"/>
    </xf>
    <xf numFmtId="0" fontId="43" fillId="12" borderId="13" applyNumberFormat="0" applyAlignment="0" applyProtection="0">
      <alignment vertical="center"/>
    </xf>
    <xf numFmtId="0" fontId="44" fillId="12" borderId="9" applyNumberFormat="0" applyAlignment="0" applyProtection="0">
      <alignment vertical="center"/>
    </xf>
    <xf numFmtId="0" fontId="45" fillId="13" borderId="14"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13" fillId="0" borderId="0"/>
    <xf numFmtId="0" fontId="0" fillId="0" borderId="0">
      <alignment vertical="center"/>
    </xf>
    <xf numFmtId="43" fontId="50" fillId="0" borderId="0" applyFont="0" applyFill="0" applyBorder="0" applyAlignment="0" applyProtection="0">
      <alignment vertical="center"/>
    </xf>
  </cellStyleXfs>
  <cellXfs count="136">
    <xf numFmtId="0" fontId="0" fillId="0" borderId="0" xfId="0">
      <alignment vertical="center"/>
    </xf>
    <xf numFmtId="0" fontId="0" fillId="0" borderId="0" xfId="50">
      <alignment vertical="center"/>
    </xf>
    <xf numFmtId="0" fontId="1" fillId="0" borderId="0" xfId="50" applyFont="1" applyFill="1">
      <alignment vertical="center"/>
    </xf>
    <xf numFmtId="0" fontId="2" fillId="0" borderId="0" xfId="50" applyFont="1" applyAlignment="1">
      <alignment vertical="center" wrapText="1"/>
    </xf>
    <xf numFmtId="0" fontId="3" fillId="0" borderId="0" xfId="50" applyFont="1" applyAlignment="1">
      <alignment horizontal="center" vertical="center" wrapText="1"/>
    </xf>
    <xf numFmtId="0" fontId="3" fillId="0" borderId="0" xfId="50" applyFont="1" applyFill="1" applyAlignment="1">
      <alignment horizontal="center" vertical="center" wrapText="1"/>
    </xf>
    <xf numFmtId="0" fontId="4" fillId="0" borderId="0" xfId="50" applyFont="1" applyAlignment="1">
      <alignment vertical="center" wrapText="1"/>
    </xf>
    <xf numFmtId="0" fontId="4" fillId="0" borderId="0" xfId="50" applyFont="1" applyFill="1" applyAlignment="1">
      <alignment vertical="center" wrapText="1"/>
    </xf>
    <xf numFmtId="0" fontId="5" fillId="0" borderId="1" xfId="50" applyFont="1" applyBorder="1" applyAlignment="1">
      <alignment horizontal="center" vertical="center" wrapText="1"/>
    </xf>
    <xf numFmtId="0" fontId="5" fillId="0" borderId="2" xfId="50" applyFont="1" applyBorder="1" applyAlignment="1">
      <alignment horizontal="center" vertical="center" wrapText="1"/>
    </xf>
    <xf numFmtId="0" fontId="6" fillId="0" borderId="3" xfId="50" applyFont="1" applyBorder="1" applyAlignment="1">
      <alignment horizontal="center" vertical="center" wrapText="1"/>
    </xf>
    <xf numFmtId="0" fontId="6" fillId="0" borderId="4" xfId="50" applyFont="1" applyBorder="1" applyAlignment="1">
      <alignment horizontal="center" vertical="center" wrapText="1"/>
    </xf>
    <xf numFmtId="0" fontId="6" fillId="0" borderId="4" xfId="5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0" fillId="0" borderId="5" xfId="0" applyFont="1" applyBorder="1" applyAlignment="1">
      <alignment horizontal="left" vertical="center"/>
    </xf>
    <xf numFmtId="49" fontId="8" fillId="0" borderId="5" xfId="0" applyNumberFormat="1" applyFont="1" applyFill="1" applyBorder="1" applyAlignment="1" applyProtection="1">
      <alignment horizontal="left" vertical="center" wrapText="1"/>
    </xf>
    <xf numFmtId="0" fontId="9" fillId="0" borderId="5" xfId="0" applyFont="1" applyBorder="1" applyAlignment="1">
      <alignment horizontal="left" vertical="center" wrapText="1"/>
    </xf>
    <xf numFmtId="0" fontId="9" fillId="0" borderId="5" xfId="0" applyFont="1" applyFill="1" applyBorder="1" applyAlignment="1">
      <alignment horizontal="left" vertical="center" wrapText="1"/>
    </xf>
    <xf numFmtId="0" fontId="0" fillId="0" borderId="6" xfId="0" applyFont="1" applyBorder="1" applyAlignment="1">
      <alignment horizontal="left" vertical="center"/>
    </xf>
    <xf numFmtId="49" fontId="8" fillId="0" borderId="6" xfId="0" applyNumberFormat="1" applyFont="1" applyFill="1" applyBorder="1" applyAlignment="1" applyProtection="1">
      <alignment horizontal="left" vertical="center" wrapText="1"/>
    </xf>
    <xf numFmtId="0" fontId="9"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5" fillId="0" borderId="1" xfId="50" applyFont="1" applyBorder="1" applyAlignment="1">
      <alignment vertical="center" wrapText="1"/>
    </xf>
    <xf numFmtId="4" fontId="6" fillId="0" borderId="1" xfId="50" applyNumberFormat="1" applyFont="1" applyBorder="1" applyAlignment="1">
      <alignment horizontal="right" vertical="center" wrapText="1"/>
    </xf>
    <xf numFmtId="0" fontId="2" fillId="0" borderId="1" xfId="50" applyFont="1" applyBorder="1" applyAlignment="1">
      <alignment vertical="center" wrapText="1"/>
    </xf>
    <xf numFmtId="0" fontId="9" fillId="0" borderId="6" xfId="0" applyFont="1" applyBorder="1" applyAlignment="1">
      <alignment horizontal="center" vertical="center" wrapText="1"/>
    </xf>
    <xf numFmtId="4" fontId="10" fillId="0" borderId="1" xfId="50" applyNumberFormat="1" applyFont="1" applyBorder="1" applyAlignment="1">
      <alignment horizontal="right" vertical="center" wrapText="1"/>
    </xf>
    <xf numFmtId="4" fontId="5" fillId="0" borderId="1" xfId="50" applyNumberFormat="1" applyFont="1" applyBorder="1" applyAlignment="1">
      <alignment vertical="center" wrapText="1"/>
    </xf>
    <xf numFmtId="4" fontId="2" fillId="0" borderId="1" xfId="50" applyNumberFormat="1" applyFont="1" applyBorder="1" applyAlignment="1">
      <alignment vertical="center" wrapText="1"/>
    </xf>
    <xf numFmtId="0" fontId="11" fillId="0" borderId="6" xfId="0" applyFont="1" applyBorder="1" applyAlignment="1">
      <alignment horizontal="left" vertical="center" wrapText="1"/>
    </xf>
    <xf numFmtId="0" fontId="5" fillId="0" borderId="0" xfId="50" applyFont="1" applyAlignment="1">
      <alignment horizontal="right" vertical="center" wrapText="1"/>
    </xf>
    <xf numFmtId="43" fontId="12" fillId="0" borderId="0" xfId="8" applyFont="1" applyAlignment="1">
      <alignment vertical="center"/>
    </xf>
    <xf numFmtId="0" fontId="13" fillId="0" borderId="0" xfId="49" applyAlignment="1">
      <alignment vertical="center"/>
    </xf>
    <xf numFmtId="0" fontId="14" fillId="0" borderId="0" xfId="0" applyFont="1" applyAlignment="1">
      <alignment horizontal="center" vertical="center" wrapText="1"/>
    </xf>
    <xf numFmtId="0" fontId="12" fillId="0" borderId="0" xfId="49" applyFont="1" applyAlignment="1">
      <alignment horizontal="left" vertical="center"/>
    </xf>
    <xf numFmtId="0" fontId="15" fillId="0" borderId="0" xfId="49" applyFont="1" applyAlignment="1">
      <alignment horizontal="center" vertical="center"/>
    </xf>
    <xf numFmtId="0" fontId="5" fillId="0" borderId="0" xfId="0" applyFont="1" applyAlignment="1">
      <alignment vertical="center" wrapText="1"/>
    </xf>
    <xf numFmtId="0" fontId="16" fillId="0" borderId="1" xfId="0" applyFont="1" applyBorder="1" applyAlignment="1">
      <alignment horizontal="center" vertical="center" wrapText="1"/>
    </xf>
    <xf numFmtId="43" fontId="16" fillId="0" borderId="1" xfId="8" applyFont="1" applyBorder="1" applyAlignment="1">
      <alignment horizontal="center" vertical="center" wrapText="1"/>
    </xf>
    <xf numFmtId="43" fontId="16" fillId="0" borderId="1" xfId="8" applyFont="1" applyBorder="1" applyAlignment="1">
      <alignment horizontal="right" vertical="center" wrapText="1"/>
    </xf>
    <xf numFmtId="43" fontId="16" fillId="0" borderId="1" xfId="8"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right" vertical="center" wrapText="1"/>
    </xf>
    <xf numFmtId="0" fontId="17" fillId="0" borderId="2" xfId="0" applyFont="1" applyBorder="1" applyAlignment="1">
      <alignment horizontal="lef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right" vertical="center" wrapText="1"/>
    </xf>
    <xf numFmtId="43" fontId="16" fillId="0" borderId="6" xfId="8" applyFont="1" applyBorder="1" applyAlignment="1">
      <alignment horizontal="left" vertical="center" wrapText="1"/>
    </xf>
    <xf numFmtId="0" fontId="16" fillId="0" borderId="6" xfId="0" applyFont="1" applyBorder="1" applyAlignment="1">
      <alignment horizontal="center" vertical="center" wrapText="1"/>
    </xf>
    <xf numFmtId="0" fontId="18" fillId="0" borderId="6" xfId="49" applyFont="1" applyBorder="1" applyAlignment="1">
      <alignment horizontal="center" vertical="center"/>
    </xf>
    <xf numFmtId="0" fontId="18" fillId="0" borderId="6" xfId="49" applyFont="1" applyBorder="1" applyAlignment="1">
      <alignment horizontal="right" vertical="center"/>
    </xf>
    <xf numFmtId="0" fontId="0" fillId="0" borderId="0" xfId="0" applyFont="1" applyFill="1" applyAlignment="1">
      <alignment vertical="center"/>
    </xf>
    <xf numFmtId="0" fontId="19"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4" fontId="21"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2" fillId="0" borderId="6" xfId="0" applyFont="1" applyFill="1" applyBorder="1" applyAlignment="1">
      <alignment vertical="center"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5" fillId="0" borderId="0" xfId="0" applyFont="1" applyFill="1" applyBorder="1" applyAlignment="1">
      <alignment horizontal="right" vertical="center" wrapText="1"/>
    </xf>
    <xf numFmtId="0" fontId="21" fillId="0" borderId="6" xfId="0" applyFont="1" applyFill="1" applyBorder="1" applyAlignment="1">
      <alignment horizontal="center" vertical="center" wrapText="1"/>
    </xf>
    <xf numFmtId="0" fontId="0" fillId="0" borderId="6" xfId="0" applyFont="1" applyFill="1" applyBorder="1" applyAlignment="1">
      <alignment vertical="center"/>
    </xf>
    <xf numFmtId="0" fontId="21" fillId="0" borderId="6"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3"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4"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2" fillId="0" borderId="0" xfId="0" applyFont="1" applyFill="1" applyBorder="1" applyAlignment="1">
      <alignment horizontal="right" vertical="center" wrapText="1"/>
    </xf>
    <xf numFmtId="0" fontId="14" fillId="0" borderId="0"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horizontal="right" vertical="center" wrapText="1"/>
    </xf>
    <xf numFmtId="0" fontId="23"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4" fontId="20" fillId="0" borderId="1" xfId="0" applyNumberFormat="1" applyFont="1" applyBorder="1" applyAlignment="1">
      <alignment vertical="center" wrapText="1"/>
    </xf>
    <xf numFmtId="0" fontId="20" fillId="0" borderId="1" xfId="0" applyFont="1" applyBorder="1" applyAlignment="1">
      <alignment horizontal="left" vertical="center" wrapText="1"/>
    </xf>
    <xf numFmtId="0" fontId="20" fillId="2" borderId="1" xfId="0" applyFont="1" applyFill="1" applyBorder="1" applyAlignment="1">
      <alignment horizontal="left" vertical="center" wrapText="1"/>
    </xf>
    <xf numFmtId="4" fontId="21" fillId="0" borderId="1" xfId="0" applyNumberFormat="1" applyFont="1" applyBorder="1" applyAlignment="1">
      <alignment vertical="center" wrapText="1"/>
    </xf>
    <xf numFmtId="4" fontId="21" fillId="0" borderId="1" xfId="0" applyNumberFormat="1" applyFont="1" applyBorder="1" applyAlignment="1">
      <alignment horizontal="right" vertical="center" wrapText="1"/>
    </xf>
    <xf numFmtId="0" fontId="20" fillId="2" borderId="1" xfId="0" applyFont="1" applyFill="1" applyBorder="1" applyAlignment="1">
      <alignment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4" fontId="21" fillId="2" borderId="1" xfId="0" applyNumberFormat="1" applyFont="1" applyFill="1" applyBorder="1" applyAlignment="1">
      <alignment vertical="center" wrapText="1"/>
    </xf>
    <xf numFmtId="4" fontId="20" fillId="0" borderId="1" xfId="0" applyNumberFormat="1" applyFont="1" applyFill="1" applyBorder="1" applyAlignment="1">
      <alignment horizontal="right" vertical="center" wrapText="1"/>
    </xf>
    <xf numFmtId="0" fontId="20"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right" vertical="center" wrapText="1"/>
    </xf>
    <xf numFmtId="4" fontId="21" fillId="0" borderId="1" xfId="0" applyNumberFormat="1" applyFont="1" applyFill="1" applyBorder="1" applyAlignment="1">
      <alignment horizontal="right" vertical="center" wrapText="1"/>
    </xf>
    <xf numFmtId="0" fontId="4" fillId="0" borderId="0" xfId="0" applyFont="1" applyAlignment="1">
      <alignment vertical="center" wrapText="1"/>
    </xf>
    <xf numFmtId="0" fontId="3" fillId="0" borderId="0" xfId="0" applyFont="1" applyAlignment="1">
      <alignment horizontal="center" vertical="center" wrapText="1"/>
    </xf>
    <xf numFmtId="4" fontId="20" fillId="0" borderId="1" xfId="0" applyNumberFormat="1" applyFont="1" applyBorder="1" applyAlignment="1">
      <alignment horizontal="right" vertical="center" wrapText="1"/>
    </xf>
    <xf numFmtId="0" fontId="0" fillId="0" borderId="0" xfId="0" applyFill="1">
      <alignment vertical="center"/>
    </xf>
    <xf numFmtId="0" fontId="7" fillId="0" borderId="0" xfId="0" applyFont="1" applyAlignment="1">
      <alignment vertical="center" wrapText="1"/>
    </xf>
    <xf numFmtId="0" fontId="21" fillId="0" borderId="0" xfId="0" applyFont="1" applyAlignment="1">
      <alignment vertical="center" wrapText="1"/>
    </xf>
    <xf numFmtId="0" fontId="21" fillId="0" borderId="1" xfId="0" applyFont="1" applyBorder="1" applyAlignment="1">
      <alignment vertical="center" wrapText="1"/>
    </xf>
    <xf numFmtId="0" fontId="20" fillId="0" borderId="0" xfId="0" applyFont="1" applyAlignment="1">
      <alignment vertical="center" wrapText="1"/>
    </xf>
    <xf numFmtId="4" fontId="20" fillId="2" borderId="1" xfId="0" applyNumberFormat="1" applyFont="1" applyFill="1" applyBorder="1" applyAlignment="1">
      <alignment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2" fillId="0" borderId="1" xfId="0" applyFont="1" applyFill="1" applyBorder="1" applyAlignment="1">
      <alignment vertical="center" wrapText="1"/>
    </xf>
    <xf numFmtId="0" fontId="23" fillId="0" borderId="1" xfId="0" applyFont="1" applyFill="1" applyBorder="1" applyAlignment="1">
      <alignment vertical="center" wrapText="1"/>
    </xf>
    <xf numFmtId="4" fontId="23" fillId="2" borderId="1" xfId="0" applyNumberFormat="1" applyFont="1" applyFill="1" applyBorder="1" applyAlignment="1">
      <alignment vertical="center" wrapText="1"/>
    </xf>
    <xf numFmtId="0" fontId="7" fillId="0" borderId="1" xfId="0" applyFont="1" applyFill="1" applyBorder="1" applyAlignment="1">
      <alignment vertical="center" wrapText="1"/>
    </xf>
    <xf numFmtId="0" fontId="23" fillId="2" borderId="1" xfId="0" applyFont="1" applyFill="1" applyBorder="1" applyAlignment="1">
      <alignment horizontal="left" vertical="center" wrapText="1"/>
    </xf>
    <xf numFmtId="0" fontId="7" fillId="2" borderId="1" xfId="0" applyFont="1" applyFill="1" applyBorder="1" applyAlignment="1">
      <alignment vertical="center" wrapText="1"/>
    </xf>
    <xf numFmtId="4" fontId="7" fillId="2"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4" fontId="23" fillId="0" borderId="1" xfId="0" applyNumberFormat="1" applyFont="1" applyBorder="1" applyAlignment="1">
      <alignment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1" fillId="0" borderId="1" xfId="0" applyFont="1" applyFill="1" applyBorder="1" applyAlignment="1">
      <alignment horizontal="left" vertical="center" wrapText="1"/>
    </xf>
    <xf numFmtId="0" fontId="2" fillId="0" borderId="0" xfId="0" applyFont="1" applyAlignment="1">
      <alignment horizontal="right" vertical="center" wrapText="1"/>
    </xf>
    <xf numFmtId="0" fontId="24" fillId="0" borderId="0" xfId="0" applyFont="1" applyAlignment="1">
      <alignment horizontal="center" vertical="center" wrapText="1"/>
    </xf>
    <xf numFmtId="0" fontId="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2"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2" xfId="0" applyFont="1" applyBorder="1" applyAlignment="1">
      <alignment horizontal="left" vertical="center" wrapText="1"/>
    </xf>
    <xf numFmtId="0" fontId="25" fillId="0" borderId="6" xfId="0" applyFont="1" applyBorder="1" applyAlignment="1">
      <alignment horizontal="center" vertical="center" wrapText="1"/>
    </xf>
    <xf numFmtId="0" fontId="26" fillId="0" borderId="6" xfId="0" applyFont="1" applyBorder="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千位分隔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Temp\HZ$D.625.2401\HZ$D.625.2402\&#34892;&#36130;&#24402;&#21475;2022&#24180;&#25919;&#24220;&#37319;&#36141;&#39044;&#31639;\&#25919;&#24220;&#37319;&#36141;&#39044;&#31639;&#32534;&#21046;&#22635;&#25253;&#8212;&#23731;&#38451;&#27004;&#21306;&#23457;&#35745;&#23616;(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opLeftCell="B1" workbookViewId="0">
      <selection activeCell="E5" sqref="E5:H5"/>
    </sheetView>
  </sheetViews>
  <sheetFormatPr defaultColWidth="10" defaultRowHeight="14" outlineLevelRow="4"/>
  <cols>
    <col min="1" max="1" width="3.66363636363636" customWidth="1"/>
    <col min="2" max="2" width="3.8" customWidth="1"/>
    <col min="3" max="3" width="4.66363636363636" customWidth="1"/>
    <col min="4" max="4" width="19.2" customWidth="1"/>
    <col min="5" max="10" width="9.8" customWidth="1"/>
  </cols>
  <sheetData>
    <row r="1" ht="73.35" customHeight="1" spans="1:9">
      <c r="A1" s="133" t="s">
        <v>0</v>
      </c>
      <c r="B1" s="133"/>
      <c r="C1" s="133"/>
      <c r="D1" s="133"/>
      <c r="E1" s="133"/>
      <c r="F1" s="133"/>
      <c r="G1" s="133"/>
      <c r="H1" s="133"/>
      <c r="I1" s="133"/>
    </row>
    <row r="2" ht="23.25" customHeight="1" spans="1:9">
      <c r="A2" s="37"/>
      <c r="B2" s="37"/>
      <c r="C2" s="37"/>
      <c r="D2" s="37"/>
      <c r="E2" s="37"/>
      <c r="F2" s="37"/>
      <c r="G2" s="37"/>
      <c r="H2" s="37"/>
      <c r="I2" s="37"/>
    </row>
    <row r="3" ht="21.6" customHeight="1" spans="1:9">
      <c r="A3" s="37"/>
      <c r="B3" s="37"/>
      <c r="C3" s="37"/>
      <c r="D3" s="37"/>
      <c r="E3" s="37"/>
      <c r="F3" s="37"/>
      <c r="G3" s="37"/>
      <c r="H3" s="37"/>
      <c r="I3" s="37"/>
    </row>
    <row r="4" ht="39.6" customHeight="1" spans="1:9">
      <c r="A4" s="134"/>
      <c r="B4" s="135"/>
      <c r="C4" s="79"/>
      <c r="D4" s="134" t="s">
        <v>1</v>
      </c>
      <c r="E4" s="135">
        <v>105001</v>
      </c>
      <c r="F4" s="135"/>
      <c r="G4" s="135"/>
      <c r="H4" s="135"/>
      <c r="I4" s="79"/>
    </row>
    <row r="5" ht="54.3" customHeight="1" spans="1:9">
      <c r="A5" s="134"/>
      <c r="B5" s="135"/>
      <c r="C5" s="79"/>
      <c r="D5" s="134" t="s">
        <v>2</v>
      </c>
      <c r="E5" s="135" t="s">
        <v>3</v>
      </c>
      <c r="F5" s="135"/>
      <c r="G5" s="135"/>
      <c r="H5" s="135"/>
      <c r="I5" s="79"/>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3" sqref="A3:L3"/>
    </sheetView>
  </sheetViews>
  <sheetFormatPr defaultColWidth="10" defaultRowHeight="14"/>
  <cols>
    <col min="1" max="1" width="4.33636363636364" customWidth="1"/>
    <col min="2" max="2" width="4.8" customWidth="1"/>
    <col min="3" max="3" width="5.46363636363636" customWidth="1"/>
    <col min="4" max="4" width="9.66363636363636" customWidth="1"/>
    <col min="5" max="5" width="23.2545454545455" customWidth="1"/>
    <col min="6" max="6" width="13.4636363636364" customWidth="1"/>
    <col min="7" max="7" width="12.4636363636364" customWidth="1"/>
    <col min="8" max="9" width="10.2" customWidth="1"/>
    <col min="10" max="10" width="9.13636363636364" customWidth="1"/>
    <col min="11" max="11" width="10.2" customWidth="1"/>
    <col min="12" max="12" width="12.4636363636364" customWidth="1"/>
    <col min="13" max="13" width="9.66363636363636" customWidth="1"/>
    <col min="14" max="14" width="9.86363636363636" customWidth="1"/>
    <col min="15" max="16" width="9.8" customWidth="1"/>
  </cols>
  <sheetData>
    <row r="1" ht="16.35" customHeight="1" spans="1:1">
      <c r="A1" s="79"/>
    </row>
    <row r="2" ht="44.85" customHeight="1" spans="1:14">
      <c r="A2" s="34" t="s">
        <v>13</v>
      </c>
      <c r="B2" s="34"/>
      <c r="C2" s="34"/>
      <c r="D2" s="34"/>
      <c r="E2" s="34"/>
      <c r="F2" s="34"/>
      <c r="G2" s="34"/>
      <c r="H2" s="34"/>
      <c r="I2" s="34"/>
      <c r="J2" s="34"/>
      <c r="K2" s="34"/>
      <c r="L2" s="34"/>
      <c r="M2" s="34"/>
      <c r="N2" s="34"/>
    </row>
    <row r="3" ht="22.35" customHeight="1" spans="1:14">
      <c r="A3" s="37" t="s">
        <v>30</v>
      </c>
      <c r="B3" s="37"/>
      <c r="C3" s="37"/>
      <c r="D3" s="37"/>
      <c r="E3" s="37"/>
      <c r="F3" s="37"/>
      <c r="G3" s="37"/>
      <c r="H3" s="37"/>
      <c r="I3" s="37"/>
      <c r="J3" s="37"/>
      <c r="K3" s="37"/>
      <c r="L3" s="37"/>
      <c r="M3" s="80" t="s">
        <v>31</v>
      </c>
      <c r="N3" s="80"/>
    </row>
    <row r="4" ht="42.3" customHeight="1" spans="1:14">
      <c r="A4" s="81" t="s">
        <v>156</v>
      </c>
      <c r="B4" s="81"/>
      <c r="C4" s="81"/>
      <c r="D4" s="81" t="s">
        <v>198</v>
      </c>
      <c r="E4" s="81" t="s">
        <v>199</v>
      </c>
      <c r="F4" s="81" t="s">
        <v>216</v>
      </c>
      <c r="G4" s="81" t="s">
        <v>201</v>
      </c>
      <c r="H4" s="81"/>
      <c r="I4" s="81"/>
      <c r="J4" s="81"/>
      <c r="K4" s="81"/>
      <c r="L4" s="81" t="s">
        <v>205</v>
      </c>
      <c r="M4" s="81"/>
      <c r="N4" s="81"/>
    </row>
    <row r="5" ht="39.6" customHeight="1" spans="1:14">
      <c r="A5" s="81" t="s">
        <v>164</v>
      </c>
      <c r="B5" s="81" t="s">
        <v>165</v>
      </c>
      <c r="C5" s="81" t="s">
        <v>166</v>
      </c>
      <c r="D5" s="81"/>
      <c r="E5" s="81"/>
      <c r="F5" s="81"/>
      <c r="G5" s="81" t="s">
        <v>135</v>
      </c>
      <c r="H5" s="81" t="s">
        <v>278</v>
      </c>
      <c r="I5" s="81" t="s">
        <v>279</v>
      </c>
      <c r="J5" s="81" t="s">
        <v>280</v>
      </c>
      <c r="K5" s="81" t="s">
        <v>281</v>
      </c>
      <c r="L5" s="81" t="s">
        <v>135</v>
      </c>
      <c r="M5" s="81" t="s">
        <v>217</v>
      </c>
      <c r="N5" s="81" t="s">
        <v>282</v>
      </c>
    </row>
    <row r="6" ht="22.8" customHeight="1" spans="1:14">
      <c r="A6" s="75"/>
      <c r="B6" s="75"/>
      <c r="C6" s="75"/>
      <c r="D6" s="75"/>
      <c r="E6" s="75" t="s">
        <v>135</v>
      </c>
      <c r="F6" s="93">
        <f>SUM(F9:F16)</f>
        <v>397.64</v>
      </c>
      <c r="G6" s="93">
        <f>SUM(G9:G16)</f>
        <v>397.64</v>
      </c>
      <c r="H6" s="93">
        <f>SUM(H9:H16)</f>
        <v>295.59</v>
      </c>
      <c r="I6" s="93">
        <f>SUM(I9:I16)</f>
        <v>69.48</v>
      </c>
      <c r="J6" s="93">
        <f>SUM(J9:J16)</f>
        <v>32.57</v>
      </c>
      <c r="K6" s="100"/>
      <c r="L6" s="100"/>
      <c r="M6" s="100"/>
      <c r="N6" s="100"/>
    </row>
    <row r="7" ht="22.8" customHeight="1" spans="1:14">
      <c r="A7" s="75"/>
      <c r="B7" s="75"/>
      <c r="C7" s="75"/>
      <c r="D7" s="73" t="s">
        <v>153</v>
      </c>
      <c r="E7" s="73" t="s">
        <v>3</v>
      </c>
      <c r="F7" s="93">
        <f>SUM(F9:F16)</f>
        <v>397.64</v>
      </c>
      <c r="G7" s="93">
        <f>SUM(G9:G16)</f>
        <v>397.64</v>
      </c>
      <c r="H7" s="93">
        <f>SUM(H9:H16)</f>
        <v>295.59</v>
      </c>
      <c r="I7" s="93">
        <f>SUM(I9:I16)</f>
        <v>69.48</v>
      </c>
      <c r="J7" s="93">
        <f>SUM(J9:J16)</f>
        <v>32.57</v>
      </c>
      <c r="K7" s="100"/>
      <c r="L7" s="100"/>
      <c r="M7" s="100"/>
      <c r="N7" s="100"/>
    </row>
    <row r="8" ht="22.8" customHeight="1" spans="1:14">
      <c r="A8" s="75"/>
      <c r="B8" s="75"/>
      <c r="C8" s="75"/>
      <c r="D8" s="86" t="s">
        <v>154</v>
      </c>
      <c r="E8" s="86" t="s">
        <v>155</v>
      </c>
      <c r="F8" s="93">
        <f>SUM(F9:F16)</f>
        <v>397.64</v>
      </c>
      <c r="G8" s="93">
        <f>SUM(G9:G16)</f>
        <v>397.64</v>
      </c>
      <c r="H8" s="93">
        <f>SUM(H9:H16)</f>
        <v>295.59</v>
      </c>
      <c r="I8" s="93">
        <f>SUM(I9:I16)</f>
        <v>69.48</v>
      </c>
      <c r="J8" s="93">
        <f>SUM(J9:J16)</f>
        <v>32.57</v>
      </c>
      <c r="K8" s="100"/>
      <c r="L8" s="100"/>
      <c r="M8" s="100"/>
      <c r="N8" s="100"/>
    </row>
    <row r="9" ht="22.8" customHeight="1" spans="1:14">
      <c r="A9" s="90" t="s">
        <v>167</v>
      </c>
      <c r="B9" s="95" t="s">
        <v>168</v>
      </c>
      <c r="C9" s="90" t="s">
        <v>169</v>
      </c>
      <c r="D9" s="78" t="s">
        <v>283</v>
      </c>
      <c r="E9" s="58" t="s">
        <v>170</v>
      </c>
      <c r="F9" s="59">
        <v>295.59</v>
      </c>
      <c r="G9" s="59">
        <v>295.59</v>
      </c>
      <c r="H9" s="59">
        <v>295.59</v>
      </c>
      <c r="I9" s="97"/>
      <c r="J9" s="97"/>
      <c r="K9" s="88"/>
      <c r="L9" s="87"/>
      <c r="M9" s="88"/>
      <c r="N9" s="88"/>
    </row>
    <row r="10" ht="22.8" customHeight="1" spans="1:14">
      <c r="A10" s="90" t="s">
        <v>173</v>
      </c>
      <c r="B10" s="90" t="s">
        <v>174</v>
      </c>
      <c r="C10" s="90" t="s">
        <v>174</v>
      </c>
      <c r="D10" s="78" t="s">
        <v>283</v>
      </c>
      <c r="E10" s="58" t="s">
        <v>178</v>
      </c>
      <c r="F10" s="59">
        <v>30.55</v>
      </c>
      <c r="G10" s="59">
        <v>30.55</v>
      </c>
      <c r="H10" s="97"/>
      <c r="I10" s="59">
        <v>30.55</v>
      </c>
      <c r="J10" s="97"/>
      <c r="K10" s="88"/>
      <c r="L10" s="87"/>
      <c r="M10" s="88"/>
      <c r="N10" s="88"/>
    </row>
    <row r="11" ht="22.8" customHeight="1" spans="1:14">
      <c r="A11" s="90" t="s">
        <v>173</v>
      </c>
      <c r="B11" s="90" t="s">
        <v>174</v>
      </c>
      <c r="C11" s="90" t="s">
        <v>179</v>
      </c>
      <c r="D11" s="78" t="s">
        <v>283</v>
      </c>
      <c r="E11" s="58" t="s">
        <v>181</v>
      </c>
      <c r="F11" s="59">
        <v>15.28</v>
      </c>
      <c r="G11" s="59">
        <v>15.28</v>
      </c>
      <c r="H11" s="97"/>
      <c r="I11" s="59">
        <v>15.28</v>
      </c>
      <c r="J11" s="97"/>
      <c r="K11" s="88"/>
      <c r="L11" s="87"/>
      <c r="M11" s="88"/>
      <c r="N11" s="88"/>
    </row>
    <row r="12" ht="22.8" customHeight="1" spans="1:14">
      <c r="A12" s="90" t="s">
        <v>173</v>
      </c>
      <c r="B12" s="90" t="s">
        <v>182</v>
      </c>
      <c r="C12" s="90" t="s">
        <v>183</v>
      </c>
      <c r="D12" s="78" t="s">
        <v>283</v>
      </c>
      <c r="E12" s="58" t="s">
        <v>185</v>
      </c>
      <c r="F12" s="59">
        <v>1.78</v>
      </c>
      <c r="G12" s="59">
        <v>1.78</v>
      </c>
      <c r="H12" s="97"/>
      <c r="I12" s="59">
        <v>1.78</v>
      </c>
      <c r="J12" s="97"/>
      <c r="K12" s="88"/>
      <c r="L12" s="87"/>
      <c r="M12" s="88"/>
      <c r="N12" s="88"/>
    </row>
    <row r="13" ht="22.8" customHeight="1" spans="1:14">
      <c r="A13" s="90" t="s">
        <v>173</v>
      </c>
      <c r="B13" s="90" t="s">
        <v>186</v>
      </c>
      <c r="C13" s="90" t="s">
        <v>171</v>
      </c>
      <c r="D13" s="78" t="s">
        <v>283</v>
      </c>
      <c r="E13" s="58" t="s">
        <v>188</v>
      </c>
      <c r="F13" s="59">
        <v>1.91</v>
      </c>
      <c r="G13" s="59">
        <v>1.91</v>
      </c>
      <c r="H13" s="97"/>
      <c r="I13" s="59">
        <v>1.91</v>
      </c>
      <c r="J13" s="97"/>
      <c r="K13" s="88"/>
      <c r="L13" s="87"/>
      <c r="M13" s="88"/>
      <c r="N13" s="88"/>
    </row>
    <row r="14" ht="22.8" customHeight="1" spans="1:14">
      <c r="A14" s="90" t="s">
        <v>189</v>
      </c>
      <c r="B14" s="90" t="s">
        <v>182</v>
      </c>
      <c r="C14" s="90" t="s">
        <v>169</v>
      </c>
      <c r="D14" s="78" t="s">
        <v>283</v>
      </c>
      <c r="E14" s="58" t="s">
        <v>191</v>
      </c>
      <c r="F14" s="59">
        <v>17.62</v>
      </c>
      <c r="G14" s="59">
        <v>17.62</v>
      </c>
      <c r="H14" s="97"/>
      <c r="I14" s="59">
        <v>17.62</v>
      </c>
      <c r="J14" s="97"/>
      <c r="K14" s="88"/>
      <c r="L14" s="88"/>
      <c r="M14" s="88"/>
      <c r="N14" s="88"/>
    </row>
    <row r="15" ht="22.8" customHeight="1" spans="1:14">
      <c r="A15" s="90" t="s">
        <v>189</v>
      </c>
      <c r="B15" s="90" t="s">
        <v>182</v>
      </c>
      <c r="C15" s="90" t="s">
        <v>192</v>
      </c>
      <c r="D15" s="78" t="s">
        <v>283</v>
      </c>
      <c r="E15" s="58" t="s">
        <v>194</v>
      </c>
      <c r="F15" s="59">
        <v>2.34</v>
      </c>
      <c r="G15" s="59">
        <v>2.34</v>
      </c>
      <c r="H15" s="97"/>
      <c r="I15" s="59">
        <v>2.34</v>
      </c>
      <c r="J15" s="97"/>
      <c r="K15" s="88"/>
      <c r="L15" s="88"/>
      <c r="M15" s="88"/>
      <c r="N15" s="88"/>
    </row>
    <row r="16" ht="22.8" customHeight="1" spans="1:14">
      <c r="A16" s="90" t="s">
        <v>195</v>
      </c>
      <c r="B16" s="90" t="s">
        <v>171</v>
      </c>
      <c r="C16" s="90" t="s">
        <v>169</v>
      </c>
      <c r="D16" s="78" t="s">
        <v>283</v>
      </c>
      <c r="E16" s="58" t="s">
        <v>197</v>
      </c>
      <c r="F16" s="59">
        <v>32.57</v>
      </c>
      <c r="G16" s="59">
        <v>32.57</v>
      </c>
      <c r="H16" s="97"/>
      <c r="I16" s="97"/>
      <c r="J16" s="59">
        <v>32.57</v>
      </c>
      <c r="K16" s="88"/>
      <c r="L16" s="88"/>
      <c r="M16" s="88"/>
      <c r="N16" s="88"/>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topLeftCell="F1" workbookViewId="0">
      <selection activeCell="A3" sqref="A3:T3"/>
    </sheetView>
  </sheetViews>
  <sheetFormatPr defaultColWidth="10" defaultRowHeight="14"/>
  <cols>
    <col min="1" max="1" width="5" customWidth="1"/>
    <col min="2" max="2" width="5.13636363636364" customWidth="1"/>
    <col min="3" max="3" width="5.66363636363636" customWidth="1"/>
    <col min="4" max="4" width="8" customWidth="1"/>
    <col min="5" max="5" width="21.7545454545455" customWidth="1"/>
    <col min="6" max="6" width="5.87272727272727" customWidth="1"/>
    <col min="7" max="22" width="7.66363636363636" customWidth="1"/>
    <col min="23" max="24" width="9.8" customWidth="1"/>
  </cols>
  <sheetData>
    <row r="1" ht="16.35" customHeight="1" spans="1:1">
      <c r="A1" s="79"/>
    </row>
    <row r="2" ht="50" customHeight="1" spans="1:22">
      <c r="A2" s="99" t="s">
        <v>14</v>
      </c>
      <c r="B2" s="99"/>
      <c r="C2" s="99"/>
      <c r="D2" s="99"/>
      <c r="E2" s="99"/>
      <c r="F2" s="99"/>
      <c r="G2" s="99"/>
      <c r="H2" s="99"/>
      <c r="I2" s="99"/>
      <c r="J2" s="99"/>
      <c r="K2" s="99"/>
      <c r="L2" s="99"/>
      <c r="M2" s="99"/>
      <c r="N2" s="99"/>
      <c r="O2" s="99"/>
      <c r="P2" s="99"/>
      <c r="Q2" s="99"/>
      <c r="R2" s="99"/>
      <c r="S2" s="99"/>
      <c r="T2" s="99"/>
      <c r="U2" s="99"/>
      <c r="V2" s="99"/>
    </row>
    <row r="3" ht="24.2" customHeight="1" spans="1:22">
      <c r="A3" s="98" t="s">
        <v>30</v>
      </c>
      <c r="B3" s="98"/>
      <c r="C3" s="98"/>
      <c r="D3" s="98"/>
      <c r="E3" s="98"/>
      <c r="F3" s="98"/>
      <c r="G3" s="98"/>
      <c r="H3" s="98"/>
      <c r="I3" s="98"/>
      <c r="J3" s="98"/>
      <c r="K3" s="98"/>
      <c r="L3" s="98"/>
      <c r="M3" s="98"/>
      <c r="N3" s="98"/>
      <c r="O3" s="98"/>
      <c r="P3" s="98"/>
      <c r="Q3" s="98"/>
      <c r="R3" s="98"/>
      <c r="S3" s="98"/>
      <c r="T3" s="98"/>
      <c r="U3" s="80" t="s">
        <v>31</v>
      </c>
      <c r="V3" s="80"/>
    </row>
    <row r="4" ht="26.75" customHeight="1" spans="1:22">
      <c r="A4" s="81" t="s">
        <v>156</v>
      </c>
      <c r="B4" s="81"/>
      <c r="C4" s="81"/>
      <c r="D4" s="81" t="s">
        <v>198</v>
      </c>
      <c r="E4" s="81" t="s">
        <v>199</v>
      </c>
      <c r="F4" s="81" t="s">
        <v>216</v>
      </c>
      <c r="G4" s="81" t="s">
        <v>284</v>
      </c>
      <c r="H4" s="81"/>
      <c r="I4" s="81"/>
      <c r="J4" s="81"/>
      <c r="K4" s="81"/>
      <c r="L4" s="81" t="s">
        <v>285</v>
      </c>
      <c r="M4" s="81"/>
      <c r="N4" s="81"/>
      <c r="O4" s="81"/>
      <c r="P4" s="81"/>
      <c r="Q4" s="81"/>
      <c r="R4" s="81" t="s">
        <v>280</v>
      </c>
      <c r="S4" s="81" t="s">
        <v>286</v>
      </c>
      <c r="T4" s="81"/>
      <c r="U4" s="81"/>
      <c r="V4" s="81"/>
    </row>
    <row r="5" ht="56.1" customHeight="1" spans="1:22">
      <c r="A5" s="81" t="s">
        <v>164</v>
      </c>
      <c r="B5" s="81" t="s">
        <v>165</v>
      </c>
      <c r="C5" s="81" t="s">
        <v>166</v>
      </c>
      <c r="D5" s="81"/>
      <c r="E5" s="81"/>
      <c r="F5" s="81"/>
      <c r="G5" s="81" t="s">
        <v>135</v>
      </c>
      <c r="H5" s="81" t="s">
        <v>287</v>
      </c>
      <c r="I5" s="81" t="s">
        <v>288</v>
      </c>
      <c r="J5" s="81" t="s">
        <v>289</v>
      </c>
      <c r="K5" s="81" t="s">
        <v>290</v>
      </c>
      <c r="L5" s="81" t="s">
        <v>135</v>
      </c>
      <c r="M5" s="81" t="s">
        <v>291</v>
      </c>
      <c r="N5" s="81" t="s">
        <v>292</v>
      </c>
      <c r="O5" s="81" t="s">
        <v>293</v>
      </c>
      <c r="P5" s="81" t="s">
        <v>294</v>
      </c>
      <c r="Q5" s="81" t="s">
        <v>295</v>
      </c>
      <c r="R5" s="81"/>
      <c r="S5" s="81" t="s">
        <v>135</v>
      </c>
      <c r="T5" s="81" t="s">
        <v>296</v>
      </c>
      <c r="U5" s="81" t="s">
        <v>297</v>
      </c>
      <c r="V5" s="81" t="s">
        <v>281</v>
      </c>
    </row>
    <row r="6" ht="22.8" customHeight="1" spans="1:22">
      <c r="A6" s="75"/>
      <c r="B6" s="75"/>
      <c r="C6" s="75"/>
      <c r="D6" s="75"/>
      <c r="E6" s="75" t="s">
        <v>135</v>
      </c>
      <c r="F6" s="93">
        <f t="shared" ref="F6:L6" si="0">SUM(F9:F16)</f>
        <v>397.64</v>
      </c>
      <c r="G6" s="74">
        <f t="shared" si="0"/>
        <v>295.59</v>
      </c>
      <c r="H6" s="74">
        <f t="shared" si="0"/>
        <v>118.38</v>
      </c>
      <c r="I6" s="74">
        <f t="shared" si="0"/>
        <v>30.92</v>
      </c>
      <c r="J6" s="74">
        <f t="shared" si="0"/>
        <v>107.39</v>
      </c>
      <c r="K6" s="74">
        <f t="shared" si="0"/>
        <v>38.9</v>
      </c>
      <c r="L6" s="74">
        <f t="shared" si="0"/>
        <v>69.48</v>
      </c>
      <c r="M6" s="74">
        <f t="shared" ref="M6:R6" si="1">SUM(M9:M16)</f>
        <v>30.55</v>
      </c>
      <c r="N6" s="74">
        <f t="shared" si="1"/>
        <v>15.28</v>
      </c>
      <c r="O6" s="74">
        <f t="shared" si="1"/>
        <v>17.62</v>
      </c>
      <c r="P6" s="74">
        <f t="shared" si="1"/>
        <v>2.34</v>
      </c>
      <c r="Q6" s="74">
        <f t="shared" si="1"/>
        <v>3.69</v>
      </c>
      <c r="R6" s="74">
        <f t="shared" si="1"/>
        <v>32.57</v>
      </c>
      <c r="S6" s="84"/>
      <c r="T6" s="84"/>
      <c r="U6" s="84"/>
      <c r="V6" s="84"/>
    </row>
    <row r="7" ht="22.8" customHeight="1" spans="1:22">
      <c r="A7" s="75"/>
      <c r="B7" s="75"/>
      <c r="C7" s="75"/>
      <c r="D7" s="73" t="s">
        <v>153</v>
      </c>
      <c r="E7" s="73" t="s">
        <v>3</v>
      </c>
      <c r="F7" s="93">
        <f t="shared" ref="F7:L7" si="2">SUM(F9:F16)</f>
        <v>397.64</v>
      </c>
      <c r="G7" s="74">
        <f t="shared" si="2"/>
        <v>295.59</v>
      </c>
      <c r="H7" s="74">
        <f t="shared" si="2"/>
        <v>118.38</v>
      </c>
      <c r="I7" s="74">
        <f t="shared" si="2"/>
        <v>30.92</v>
      </c>
      <c r="J7" s="74">
        <f t="shared" si="2"/>
        <v>107.39</v>
      </c>
      <c r="K7" s="74">
        <f t="shared" si="2"/>
        <v>38.9</v>
      </c>
      <c r="L7" s="74">
        <f t="shared" si="2"/>
        <v>69.48</v>
      </c>
      <c r="M7" s="74">
        <f t="shared" ref="M7:R7" si="3">SUM(M9:M16)</f>
        <v>30.55</v>
      </c>
      <c r="N7" s="74">
        <f t="shared" si="3"/>
        <v>15.28</v>
      </c>
      <c r="O7" s="74">
        <f t="shared" si="3"/>
        <v>17.62</v>
      </c>
      <c r="P7" s="74">
        <f t="shared" si="3"/>
        <v>2.34</v>
      </c>
      <c r="Q7" s="74">
        <f t="shared" si="3"/>
        <v>3.69</v>
      </c>
      <c r="R7" s="74">
        <f t="shared" si="3"/>
        <v>32.57</v>
      </c>
      <c r="S7" s="84"/>
      <c r="T7" s="84"/>
      <c r="U7" s="84"/>
      <c r="V7" s="84"/>
    </row>
    <row r="8" ht="22.8" customHeight="1" spans="1:22">
      <c r="A8" s="75"/>
      <c r="B8" s="75"/>
      <c r="C8" s="75"/>
      <c r="D8" s="86" t="s">
        <v>154</v>
      </c>
      <c r="E8" s="86" t="s">
        <v>155</v>
      </c>
      <c r="F8" s="93">
        <f t="shared" ref="F8:L8" si="4">SUM(F9:F16)</f>
        <v>397.64</v>
      </c>
      <c r="G8" s="74">
        <f t="shared" si="4"/>
        <v>295.59</v>
      </c>
      <c r="H8" s="74">
        <f t="shared" si="4"/>
        <v>118.38</v>
      </c>
      <c r="I8" s="74">
        <f t="shared" si="4"/>
        <v>30.92</v>
      </c>
      <c r="J8" s="74">
        <f t="shared" si="4"/>
        <v>107.39</v>
      </c>
      <c r="K8" s="74">
        <f t="shared" si="4"/>
        <v>38.9</v>
      </c>
      <c r="L8" s="74">
        <f t="shared" si="4"/>
        <v>69.48</v>
      </c>
      <c r="M8" s="74">
        <f t="shared" ref="M8:R8" si="5">SUM(M9:M16)</f>
        <v>30.55</v>
      </c>
      <c r="N8" s="74">
        <f t="shared" si="5"/>
        <v>15.28</v>
      </c>
      <c r="O8" s="74">
        <f t="shared" si="5"/>
        <v>17.62</v>
      </c>
      <c r="P8" s="74">
        <f t="shared" si="5"/>
        <v>2.34</v>
      </c>
      <c r="Q8" s="74">
        <f t="shared" si="5"/>
        <v>3.69</v>
      </c>
      <c r="R8" s="74">
        <f t="shared" si="5"/>
        <v>32.57</v>
      </c>
      <c r="S8" s="84"/>
      <c r="T8" s="84"/>
      <c r="U8" s="84"/>
      <c r="V8" s="84"/>
    </row>
    <row r="9" ht="22.8" customHeight="1" spans="1:22">
      <c r="A9" s="90" t="s">
        <v>167</v>
      </c>
      <c r="B9" s="95" t="s">
        <v>168</v>
      </c>
      <c r="C9" s="90" t="s">
        <v>169</v>
      </c>
      <c r="D9" s="90" t="s">
        <v>154</v>
      </c>
      <c r="E9" s="58" t="s">
        <v>170</v>
      </c>
      <c r="F9" s="59">
        <v>295.59</v>
      </c>
      <c r="G9" s="59">
        <v>295.59</v>
      </c>
      <c r="H9" s="97">
        <v>118.38</v>
      </c>
      <c r="I9" s="97">
        <v>30.92</v>
      </c>
      <c r="J9" s="97">
        <v>107.39</v>
      </c>
      <c r="K9" s="97">
        <v>38.9</v>
      </c>
      <c r="L9" s="59"/>
      <c r="M9" s="97"/>
      <c r="N9" s="97"/>
      <c r="O9" s="97"/>
      <c r="P9" s="97"/>
      <c r="Q9" s="97"/>
      <c r="R9" s="97"/>
      <c r="S9" s="87"/>
      <c r="T9" s="88"/>
      <c r="U9" s="88"/>
      <c r="V9" s="88"/>
    </row>
    <row r="10" ht="22.8" customHeight="1" spans="1:22">
      <c r="A10" s="90" t="s">
        <v>173</v>
      </c>
      <c r="B10" s="90" t="s">
        <v>174</v>
      </c>
      <c r="C10" s="90" t="s">
        <v>174</v>
      </c>
      <c r="D10" s="90" t="s">
        <v>154</v>
      </c>
      <c r="E10" s="58" t="s">
        <v>178</v>
      </c>
      <c r="F10" s="59">
        <v>30.55</v>
      </c>
      <c r="G10" s="97"/>
      <c r="H10" s="97"/>
      <c r="I10" s="97"/>
      <c r="J10" s="97"/>
      <c r="K10" s="97"/>
      <c r="L10" s="59">
        <v>30.55</v>
      </c>
      <c r="M10" s="97">
        <v>30.55</v>
      </c>
      <c r="N10" s="97"/>
      <c r="O10" s="97"/>
      <c r="P10" s="97"/>
      <c r="Q10" s="97"/>
      <c r="R10" s="97"/>
      <c r="S10" s="87"/>
      <c r="T10" s="88"/>
      <c r="U10" s="88"/>
      <c r="V10" s="88"/>
    </row>
    <row r="11" ht="22.8" customHeight="1" spans="1:22">
      <c r="A11" s="90" t="s">
        <v>173</v>
      </c>
      <c r="B11" s="90" t="s">
        <v>174</v>
      </c>
      <c r="C11" s="90" t="s">
        <v>179</v>
      </c>
      <c r="D11" s="90" t="s">
        <v>154</v>
      </c>
      <c r="E11" s="58" t="s">
        <v>181</v>
      </c>
      <c r="F11" s="59">
        <v>15.28</v>
      </c>
      <c r="G11" s="97"/>
      <c r="H11" s="97"/>
      <c r="I11" s="97"/>
      <c r="J11" s="97"/>
      <c r="K11" s="97"/>
      <c r="L11" s="59">
        <v>15.28</v>
      </c>
      <c r="M11" s="97"/>
      <c r="N11" s="97">
        <v>15.28</v>
      </c>
      <c r="O11" s="97"/>
      <c r="P11" s="97"/>
      <c r="Q11" s="97"/>
      <c r="R11" s="97"/>
      <c r="S11" s="87"/>
      <c r="T11" s="88"/>
      <c r="U11" s="88"/>
      <c r="V11" s="88"/>
    </row>
    <row r="12" ht="22.8" customHeight="1" spans="1:22">
      <c r="A12" s="90" t="s">
        <v>173</v>
      </c>
      <c r="B12" s="90" t="s">
        <v>182</v>
      </c>
      <c r="C12" s="90" t="s">
        <v>183</v>
      </c>
      <c r="D12" s="90" t="s">
        <v>154</v>
      </c>
      <c r="E12" s="58" t="s">
        <v>185</v>
      </c>
      <c r="F12" s="59">
        <v>1.78</v>
      </c>
      <c r="G12" s="97"/>
      <c r="H12" s="97"/>
      <c r="I12" s="97"/>
      <c r="J12" s="97"/>
      <c r="K12" s="97"/>
      <c r="L12" s="59">
        <v>1.78</v>
      </c>
      <c r="M12" s="97"/>
      <c r="N12" s="97"/>
      <c r="O12" s="97"/>
      <c r="P12" s="97"/>
      <c r="Q12" s="97">
        <v>1.78</v>
      </c>
      <c r="R12" s="97"/>
      <c r="S12" s="87"/>
      <c r="T12" s="88"/>
      <c r="U12" s="88"/>
      <c r="V12" s="88"/>
    </row>
    <row r="13" ht="22.8" customHeight="1" spans="1:22">
      <c r="A13" s="90" t="s">
        <v>173</v>
      </c>
      <c r="B13" s="90" t="s">
        <v>186</v>
      </c>
      <c r="C13" s="90" t="s">
        <v>171</v>
      </c>
      <c r="D13" s="90" t="s">
        <v>154</v>
      </c>
      <c r="E13" s="58" t="s">
        <v>188</v>
      </c>
      <c r="F13" s="59">
        <v>1.91</v>
      </c>
      <c r="G13" s="97"/>
      <c r="H13" s="97"/>
      <c r="I13" s="97"/>
      <c r="J13" s="97"/>
      <c r="K13" s="97"/>
      <c r="L13" s="59">
        <v>1.91</v>
      </c>
      <c r="M13" s="97"/>
      <c r="N13" s="97"/>
      <c r="O13" s="97"/>
      <c r="P13" s="97"/>
      <c r="Q13" s="97">
        <v>1.91</v>
      </c>
      <c r="R13" s="97"/>
      <c r="S13" s="87"/>
      <c r="T13" s="88"/>
      <c r="U13" s="88"/>
      <c r="V13" s="88"/>
    </row>
    <row r="14" ht="22.8" customHeight="1" spans="1:22">
      <c r="A14" s="90" t="s">
        <v>189</v>
      </c>
      <c r="B14" s="90" t="s">
        <v>182</v>
      </c>
      <c r="C14" s="90" t="s">
        <v>169</v>
      </c>
      <c r="D14" s="90" t="s">
        <v>154</v>
      </c>
      <c r="E14" s="58" t="s">
        <v>191</v>
      </c>
      <c r="F14" s="59">
        <v>17.62</v>
      </c>
      <c r="G14" s="97"/>
      <c r="H14" s="97"/>
      <c r="I14" s="97"/>
      <c r="J14" s="97"/>
      <c r="K14" s="97"/>
      <c r="L14" s="59">
        <v>17.62</v>
      </c>
      <c r="M14" s="97"/>
      <c r="N14" s="97"/>
      <c r="O14" s="97">
        <v>17.62</v>
      </c>
      <c r="P14" s="97"/>
      <c r="Q14" s="97"/>
      <c r="R14" s="97"/>
      <c r="S14" s="97"/>
      <c r="T14" s="97"/>
      <c r="U14" s="97"/>
      <c r="V14" s="97"/>
    </row>
    <row r="15" ht="22.8" customHeight="1" spans="1:22">
      <c r="A15" s="90" t="s">
        <v>189</v>
      </c>
      <c r="B15" s="90" t="s">
        <v>182</v>
      </c>
      <c r="C15" s="90" t="s">
        <v>192</v>
      </c>
      <c r="D15" s="90" t="s">
        <v>154</v>
      </c>
      <c r="E15" s="58" t="s">
        <v>194</v>
      </c>
      <c r="F15" s="59">
        <v>2.34</v>
      </c>
      <c r="G15" s="97"/>
      <c r="H15" s="97"/>
      <c r="I15" s="97"/>
      <c r="J15" s="97"/>
      <c r="K15" s="97"/>
      <c r="L15" s="59">
        <v>2.34</v>
      </c>
      <c r="M15" s="97"/>
      <c r="N15" s="97"/>
      <c r="O15" s="97"/>
      <c r="P15" s="97">
        <v>2.34</v>
      </c>
      <c r="Q15" s="97"/>
      <c r="R15" s="97"/>
      <c r="S15" s="97"/>
      <c r="T15" s="97"/>
      <c r="U15" s="97"/>
      <c r="V15" s="97"/>
    </row>
    <row r="16" ht="22.8" customHeight="1" spans="1:22">
      <c r="A16" s="90" t="s">
        <v>195</v>
      </c>
      <c r="B16" s="90" t="s">
        <v>171</v>
      </c>
      <c r="C16" s="90" t="s">
        <v>169</v>
      </c>
      <c r="D16" s="90" t="s">
        <v>154</v>
      </c>
      <c r="E16" s="58" t="s">
        <v>197</v>
      </c>
      <c r="F16" s="59">
        <v>32.57</v>
      </c>
      <c r="G16" s="97"/>
      <c r="H16" s="97"/>
      <c r="I16" s="97"/>
      <c r="J16" s="97"/>
      <c r="K16" s="97"/>
      <c r="L16" s="59"/>
      <c r="M16" s="97"/>
      <c r="N16" s="97"/>
      <c r="O16" s="97"/>
      <c r="P16" s="97"/>
      <c r="Q16" s="97"/>
      <c r="R16" s="97">
        <v>32.57</v>
      </c>
      <c r="S16" s="97"/>
      <c r="T16" s="97"/>
      <c r="U16" s="97"/>
      <c r="V16" s="97"/>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3" sqref="A3:I3"/>
    </sheetView>
  </sheetViews>
  <sheetFormatPr defaultColWidth="10" defaultRowHeight="14"/>
  <cols>
    <col min="1" max="1" width="4.8" customWidth="1"/>
    <col min="2" max="2" width="5.8" customWidth="1"/>
    <col min="3" max="3" width="7.53636363636364" customWidth="1"/>
    <col min="4" max="4" width="12.4636363636364" customWidth="1"/>
    <col min="5" max="5" width="29.8636363636364" customWidth="1"/>
    <col min="6" max="6" width="16.4636363636364" customWidth="1"/>
    <col min="7" max="7" width="13.4636363636364" customWidth="1"/>
    <col min="8" max="8" width="11.1363636363636" customWidth="1"/>
    <col min="9" max="9" width="12.1363636363636" customWidth="1"/>
    <col min="10" max="10" width="11.8636363636364" customWidth="1"/>
    <col min="11" max="11" width="11.5363636363636" customWidth="1"/>
    <col min="12" max="13" width="9.8" customWidth="1"/>
  </cols>
  <sheetData>
    <row r="1" ht="16.35" customHeight="1" spans="1:1">
      <c r="A1" s="79"/>
    </row>
    <row r="2" ht="46.5" customHeight="1" spans="1:11">
      <c r="A2" s="34" t="s">
        <v>15</v>
      </c>
      <c r="B2" s="34"/>
      <c r="C2" s="34"/>
      <c r="D2" s="34"/>
      <c r="E2" s="34"/>
      <c r="F2" s="34"/>
      <c r="G2" s="34"/>
      <c r="H2" s="34"/>
      <c r="I2" s="34"/>
      <c r="J2" s="34"/>
      <c r="K2" s="34"/>
    </row>
    <row r="3" ht="24.2" customHeight="1" spans="1:11">
      <c r="A3" s="98" t="s">
        <v>30</v>
      </c>
      <c r="B3" s="98"/>
      <c r="C3" s="98"/>
      <c r="D3" s="98"/>
      <c r="E3" s="98"/>
      <c r="F3" s="98"/>
      <c r="G3" s="98"/>
      <c r="H3" s="98"/>
      <c r="I3" s="98"/>
      <c r="J3" s="80" t="s">
        <v>31</v>
      </c>
      <c r="K3" s="80"/>
    </row>
    <row r="4" ht="23.25" customHeight="1" spans="1:11">
      <c r="A4" s="81" t="s">
        <v>156</v>
      </c>
      <c r="B4" s="81"/>
      <c r="C4" s="81"/>
      <c r="D4" s="81" t="s">
        <v>198</v>
      </c>
      <c r="E4" s="81" t="s">
        <v>199</v>
      </c>
      <c r="F4" s="81" t="s">
        <v>298</v>
      </c>
      <c r="G4" s="81" t="s">
        <v>299</v>
      </c>
      <c r="H4" s="81" t="s">
        <v>300</v>
      </c>
      <c r="I4" s="81" t="s">
        <v>301</v>
      </c>
      <c r="J4" s="81" t="s">
        <v>302</v>
      </c>
      <c r="K4" s="81" t="s">
        <v>303</v>
      </c>
    </row>
    <row r="5" ht="23.25" customHeight="1" spans="1:11">
      <c r="A5" s="81" t="s">
        <v>164</v>
      </c>
      <c r="B5" s="81" t="s">
        <v>165</v>
      </c>
      <c r="C5" s="81" t="s">
        <v>166</v>
      </c>
      <c r="D5" s="81"/>
      <c r="E5" s="81"/>
      <c r="F5" s="81"/>
      <c r="G5" s="81"/>
      <c r="H5" s="81"/>
      <c r="I5" s="81"/>
      <c r="J5" s="81"/>
      <c r="K5" s="81"/>
    </row>
    <row r="6" ht="22.8" customHeight="1" spans="1:11">
      <c r="A6" s="75"/>
      <c r="B6" s="75"/>
      <c r="C6" s="75"/>
      <c r="D6" s="75"/>
      <c r="E6" s="75" t="s">
        <v>135</v>
      </c>
      <c r="F6" s="74">
        <f>SUM(F9:F10)</f>
        <v>33.97</v>
      </c>
      <c r="G6" s="74"/>
      <c r="H6" s="74"/>
      <c r="I6" s="74"/>
      <c r="J6" s="74">
        <f>SUM(J9:J10)</f>
        <v>32.55</v>
      </c>
      <c r="K6" s="74">
        <f>SUM(K9:K10)</f>
        <v>1.42</v>
      </c>
    </row>
    <row r="7" ht="22.8" customHeight="1" spans="1:11">
      <c r="A7" s="75"/>
      <c r="B7" s="75"/>
      <c r="C7" s="75"/>
      <c r="D7" s="73" t="s">
        <v>153</v>
      </c>
      <c r="E7" s="73" t="s">
        <v>3</v>
      </c>
      <c r="F7" s="74">
        <f>SUM(F9:F10)</f>
        <v>33.97</v>
      </c>
      <c r="G7" s="74"/>
      <c r="H7" s="74"/>
      <c r="I7" s="74"/>
      <c r="J7" s="74">
        <f>SUM(J9:J10)</f>
        <v>32.55</v>
      </c>
      <c r="K7" s="74">
        <f>SUM(K9:K10)</f>
        <v>1.42</v>
      </c>
    </row>
    <row r="8" ht="22.8" customHeight="1" spans="1:11">
      <c r="A8" s="75"/>
      <c r="B8" s="75"/>
      <c r="C8" s="75"/>
      <c r="D8" s="86" t="s">
        <v>154</v>
      </c>
      <c r="E8" s="86" t="s">
        <v>155</v>
      </c>
      <c r="F8" s="74">
        <f>SUM(F9:F10)</f>
        <v>33.97</v>
      </c>
      <c r="G8" s="74"/>
      <c r="H8" s="74"/>
      <c r="I8" s="74"/>
      <c r="J8" s="74">
        <f>SUM(J9:J10)</f>
        <v>32.55</v>
      </c>
      <c r="K8" s="74">
        <f>SUM(K9:K10)</f>
        <v>1.42</v>
      </c>
    </row>
    <row r="9" ht="22.8" customHeight="1" spans="1:11">
      <c r="A9" s="90" t="s">
        <v>167</v>
      </c>
      <c r="B9" s="95" t="s">
        <v>168</v>
      </c>
      <c r="C9" s="90" t="s">
        <v>169</v>
      </c>
      <c r="D9" s="90" t="s">
        <v>154</v>
      </c>
      <c r="E9" s="58" t="s">
        <v>170</v>
      </c>
      <c r="F9" s="59">
        <v>1.42</v>
      </c>
      <c r="G9" s="97"/>
      <c r="H9" s="97"/>
      <c r="I9" s="97"/>
      <c r="J9" s="97"/>
      <c r="K9" s="97">
        <v>1.42</v>
      </c>
    </row>
    <row r="10" ht="22.8" customHeight="1" spans="1:11">
      <c r="A10" s="90" t="s">
        <v>173</v>
      </c>
      <c r="B10" s="90" t="s">
        <v>174</v>
      </c>
      <c r="C10" s="90" t="s">
        <v>169</v>
      </c>
      <c r="D10" s="90" t="s">
        <v>154</v>
      </c>
      <c r="E10" s="58" t="s">
        <v>176</v>
      </c>
      <c r="F10" s="59">
        <v>32.55</v>
      </c>
      <c r="G10" s="97"/>
      <c r="H10" s="97"/>
      <c r="I10" s="97"/>
      <c r="J10" s="97">
        <v>32.55</v>
      </c>
      <c r="K10" s="97"/>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topLeftCell="E1" workbookViewId="0">
      <selection activeCell="A3" sqref="A3:P3"/>
    </sheetView>
  </sheetViews>
  <sheetFormatPr defaultColWidth="10" defaultRowHeight="14"/>
  <cols>
    <col min="1" max="1" width="4.8" customWidth="1"/>
    <col min="2" max="2" width="5.46363636363636" customWidth="1"/>
    <col min="3" max="3" width="6" customWidth="1"/>
    <col min="4" max="4" width="9.8" customWidth="1"/>
    <col min="5" max="5" width="20.1363636363636" customWidth="1"/>
    <col min="6" max="18" width="7.66363636363636" customWidth="1"/>
    <col min="19" max="20" width="9.8" customWidth="1"/>
  </cols>
  <sheetData>
    <row r="1" ht="16.35" customHeight="1" spans="1:1">
      <c r="A1" s="79"/>
    </row>
    <row r="2" ht="40.5" customHeight="1" spans="1:18">
      <c r="A2" s="34" t="s">
        <v>16</v>
      </c>
      <c r="B2" s="34"/>
      <c r="C2" s="34"/>
      <c r="D2" s="34"/>
      <c r="E2" s="34"/>
      <c r="F2" s="34"/>
      <c r="G2" s="34"/>
      <c r="H2" s="34"/>
      <c r="I2" s="34"/>
      <c r="J2" s="34"/>
      <c r="K2" s="34"/>
      <c r="L2" s="34"/>
      <c r="M2" s="34"/>
      <c r="N2" s="34"/>
      <c r="O2" s="34"/>
      <c r="P2" s="34"/>
      <c r="Q2" s="34"/>
      <c r="R2" s="34"/>
    </row>
    <row r="3" ht="24.2" customHeight="1" spans="1:18">
      <c r="A3" s="37" t="s">
        <v>30</v>
      </c>
      <c r="B3" s="37"/>
      <c r="C3" s="37"/>
      <c r="D3" s="37"/>
      <c r="E3" s="37"/>
      <c r="F3" s="37"/>
      <c r="G3" s="37"/>
      <c r="H3" s="37"/>
      <c r="I3" s="37"/>
      <c r="J3" s="37"/>
      <c r="K3" s="37"/>
      <c r="L3" s="37"/>
      <c r="M3" s="37"/>
      <c r="N3" s="37"/>
      <c r="O3" s="37"/>
      <c r="P3" s="37"/>
      <c r="Q3" s="80" t="s">
        <v>31</v>
      </c>
      <c r="R3" s="80"/>
    </row>
    <row r="4" ht="24.2" customHeight="1" spans="1:18">
      <c r="A4" s="81" t="s">
        <v>156</v>
      </c>
      <c r="B4" s="81"/>
      <c r="C4" s="81"/>
      <c r="D4" s="81" t="s">
        <v>198</v>
      </c>
      <c r="E4" s="81" t="s">
        <v>199</v>
      </c>
      <c r="F4" s="81" t="s">
        <v>298</v>
      </c>
      <c r="G4" s="81" t="s">
        <v>304</v>
      </c>
      <c r="H4" s="81" t="s">
        <v>305</v>
      </c>
      <c r="I4" s="81" t="s">
        <v>306</v>
      </c>
      <c r="J4" s="81" t="s">
        <v>307</v>
      </c>
      <c r="K4" s="81" t="s">
        <v>308</v>
      </c>
      <c r="L4" s="81" t="s">
        <v>309</v>
      </c>
      <c r="M4" s="81" t="s">
        <v>310</v>
      </c>
      <c r="N4" s="81" t="s">
        <v>300</v>
      </c>
      <c r="O4" s="81" t="s">
        <v>311</v>
      </c>
      <c r="P4" s="81" t="s">
        <v>312</v>
      </c>
      <c r="Q4" s="81" t="s">
        <v>301</v>
      </c>
      <c r="R4" s="81" t="s">
        <v>303</v>
      </c>
    </row>
    <row r="5" ht="21.6" customHeight="1" spans="1:18">
      <c r="A5" s="81" t="s">
        <v>164</v>
      </c>
      <c r="B5" s="81" t="s">
        <v>165</v>
      </c>
      <c r="C5" s="81" t="s">
        <v>166</v>
      </c>
      <c r="D5" s="81"/>
      <c r="E5" s="81"/>
      <c r="F5" s="81"/>
      <c r="G5" s="81"/>
      <c r="H5" s="81"/>
      <c r="I5" s="81"/>
      <c r="J5" s="81"/>
      <c r="K5" s="81"/>
      <c r="L5" s="81"/>
      <c r="M5" s="81"/>
      <c r="N5" s="81"/>
      <c r="O5" s="81"/>
      <c r="P5" s="81"/>
      <c r="Q5" s="81"/>
      <c r="R5" s="81"/>
    </row>
    <row r="6" ht="22.8" customHeight="1" spans="1:18">
      <c r="A6" s="75"/>
      <c r="B6" s="75"/>
      <c r="C6" s="75"/>
      <c r="D6" s="75"/>
      <c r="E6" s="75" t="s">
        <v>135</v>
      </c>
      <c r="F6" s="74">
        <f>SUM(F9:F10)</f>
        <v>33.97</v>
      </c>
      <c r="G6" s="74"/>
      <c r="H6" s="74">
        <f>SUM(H9:H10)</f>
        <v>32.55</v>
      </c>
      <c r="I6" s="74"/>
      <c r="J6" s="74"/>
      <c r="K6" s="74"/>
      <c r="L6" s="74"/>
      <c r="M6" s="74"/>
      <c r="N6" s="74"/>
      <c r="O6" s="74"/>
      <c r="P6" s="74"/>
      <c r="Q6" s="74"/>
      <c r="R6" s="74">
        <f>SUM(R9:R10)</f>
        <v>1.42</v>
      </c>
    </row>
    <row r="7" ht="22.8" customHeight="1" spans="1:18">
      <c r="A7" s="75"/>
      <c r="B7" s="75"/>
      <c r="C7" s="75"/>
      <c r="D7" s="73" t="s">
        <v>153</v>
      </c>
      <c r="E7" s="73" t="s">
        <v>3</v>
      </c>
      <c r="F7" s="74">
        <f>SUM(F9:F10)</f>
        <v>33.97</v>
      </c>
      <c r="G7" s="74"/>
      <c r="H7" s="74">
        <f>SUM(H9:H10)</f>
        <v>32.55</v>
      </c>
      <c r="I7" s="74"/>
      <c r="J7" s="74"/>
      <c r="K7" s="74"/>
      <c r="L7" s="74"/>
      <c r="M7" s="74"/>
      <c r="N7" s="74"/>
      <c r="O7" s="74"/>
      <c r="P7" s="74"/>
      <c r="Q7" s="74"/>
      <c r="R7" s="74">
        <f>SUM(R9:R10)</f>
        <v>1.42</v>
      </c>
    </row>
    <row r="8" ht="22.8" customHeight="1" spans="1:18">
      <c r="A8" s="75"/>
      <c r="B8" s="75"/>
      <c r="C8" s="75"/>
      <c r="D8" s="86" t="s">
        <v>154</v>
      </c>
      <c r="E8" s="86" t="s">
        <v>155</v>
      </c>
      <c r="F8" s="74">
        <f>SUM(F9:F10)</f>
        <v>33.97</v>
      </c>
      <c r="G8" s="74"/>
      <c r="H8" s="74">
        <f>SUM(H9:H10)</f>
        <v>32.55</v>
      </c>
      <c r="I8" s="74"/>
      <c r="J8" s="74"/>
      <c r="K8" s="74"/>
      <c r="L8" s="74"/>
      <c r="M8" s="74"/>
      <c r="N8" s="74"/>
      <c r="O8" s="74"/>
      <c r="P8" s="74"/>
      <c r="Q8" s="74"/>
      <c r="R8" s="74">
        <f>SUM(R9:R10)</f>
        <v>1.42</v>
      </c>
    </row>
    <row r="9" ht="22.8" customHeight="1" spans="1:18">
      <c r="A9" s="90" t="s">
        <v>167</v>
      </c>
      <c r="B9" s="95" t="s">
        <v>168</v>
      </c>
      <c r="C9" s="90" t="s">
        <v>169</v>
      </c>
      <c r="D9" s="90" t="s">
        <v>154</v>
      </c>
      <c r="E9" s="58" t="s">
        <v>170</v>
      </c>
      <c r="F9" s="59">
        <v>1.42</v>
      </c>
      <c r="G9" s="97"/>
      <c r="H9" s="97"/>
      <c r="I9" s="97"/>
      <c r="J9" s="97"/>
      <c r="K9" s="97"/>
      <c r="L9" s="97"/>
      <c r="M9" s="97"/>
      <c r="N9" s="97"/>
      <c r="O9" s="97"/>
      <c r="P9" s="97"/>
      <c r="Q9" s="97"/>
      <c r="R9" s="97">
        <v>1.42</v>
      </c>
    </row>
    <row r="10" ht="22.8" customHeight="1" spans="1:18">
      <c r="A10" s="90" t="s">
        <v>173</v>
      </c>
      <c r="B10" s="90" t="s">
        <v>174</v>
      </c>
      <c r="C10" s="90" t="s">
        <v>169</v>
      </c>
      <c r="D10" s="90" t="s">
        <v>154</v>
      </c>
      <c r="E10" s="58" t="s">
        <v>176</v>
      </c>
      <c r="F10" s="59">
        <v>32.55</v>
      </c>
      <c r="G10" s="97"/>
      <c r="H10" s="97">
        <v>32.55</v>
      </c>
      <c r="I10" s="97"/>
      <c r="J10" s="97"/>
      <c r="K10" s="97"/>
      <c r="L10" s="97"/>
      <c r="M10" s="97"/>
      <c r="N10" s="97"/>
      <c r="O10" s="97"/>
      <c r="P10" s="97"/>
      <c r="Q10" s="97"/>
      <c r="R10" s="97"/>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45" zoomScaleNormal="145" workbookViewId="0">
      <selection activeCell="A3" sqref="A3:R3"/>
    </sheetView>
  </sheetViews>
  <sheetFormatPr defaultColWidth="10" defaultRowHeight="14"/>
  <cols>
    <col min="1" max="1" width="3.66363636363636" customWidth="1"/>
    <col min="2" max="2" width="4.66363636363636" customWidth="1"/>
    <col min="3" max="3" width="5.33636363636364" customWidth="1"/>
    <col min="4" max="4" width="7" customWidth="1"/>
    <col min="5" max="5" width="15.8636363636364" customWidth="1"/>
    <col min="6" max="6" width="9.66363636363636" customWidth="1"/>
    <col min="7" max="7" width="8.46363636363636" customWidth="1"/>
    <col min="8" max="17" width="7.2" customWidth="1"/>
    <col min="18" max="18" width="8.53636363636364" customWidth="1"/>
    <col min="19" max="20" width="7.2" customWidth="1"/>
    <col min="21" max="22" width="9.8" customWidth="1"/>
  </cols>
  <sheetData>
    <row r="1" ht="16.35" customHeight="1" spans="1:1">
      <c r="A1" s="79"/>
    </row>
    <row r="2" ht="36.2" customHeight="1" spans="1:20">
      <c r="A2" s="34" t="s">
        <v>17</v>
      </c>
      <c r="B2" s="34"/>
      <c r="C2" s="34"/>
      <c r="D2" s="34"/>
      <c r="E2" s="34"/>
      <c r="F2" s="34"/>
      <c r="G2" s="34"/>
      <c r="H2" s="34"/>
      <c r="I2" s="34"/>
      <c r="J2" s="34"/>
      <c r="K2" s="34"/>
      <c r="L2" s="34"/>
      <c r="M2" s="34"/>
      <c r="N2" s="34"/>
      <c r="O2" s="34"/>
      <c r="P2" s="34"/>
      <c r="Q2" s="34"/>
      <c r="R2" s="34"/>
      <c r="S2" s="34"/>
      <c r="T2" s="34"/>
    </row>
    <row r="3" ht="24.2" customHeight="1" spans="1:20">
      <c r="A3" s="37" t="s">
        <v>30</v>
      </c>
      <c r="B3" s="37"/>
      <c r="C3" s="37"/>
      <c r="D3" s="37"/>
      <c r="E3" s="37"/>
      <c r="F3" s="37"/>
      <c r="G3" s="37"/>
      <c r="H3" s="37"/>
      <c r="I3" s="37"/>
      <c r="J3" s="37"/>
      <c r="K3" s="37"/>
      <c r="L3" s="37"/>
      <c r="M3" s="37"/>
      <c r="N3" s="37"/>
      <c r="O3" s="37"/>
      <c r="P3" s="37"/>
      <c r="Q3" s="37"/>
      <c r="R3" s="37"/>
      <c r="S3" s="80" t="s">
        <v>31</v>
      </c>
      <c r="T3" s="80"/>
    </row>
    <row r="4" ht="28.5" customHeight="1" spans="1:20">
      <c r="A4" s="81" t="s">
        <v>156</v>
      </c>
      <c r="B4" s="81"/>
      <c r="C4" s="81"/>
      <c r="D4" s="81" t="s">
        <v>198</v>
      </c>
      <c r="E4" s="81" t="s">
        <v>199</v>
      </c>
      <c r="F4" s="81" t="s">
        <v>298</v>
      </c>
      <c r="G4" s="81" t="s">
        <v>202</v>
      </c>
      <c r="H4" s="81"/>
      <c r="I4" s="81"/>
      <c r="J4" s="81"/>
      <c r="K4" s="81"/>
      <c r="L4" s="81"/>
      <c r="M4" s="81"/>
      <c r="N4" s="81"/>
      <c r="O4" s="81"/>
      <c r="P4" s="81"/>
      <c r="Q4" s="81"/>
      <c r="R4" s="81" t="s">
        <v>205</v>
      </c>
      <c r="S4" s="81"/>
      <c r="T4" s="81"/>
    </row>
    <row r="5" ht="36.2" customHeight="1" spans="1:20">
      <c r="A5" s="81" t="s">
        <v>164</v>
      </c>
      <c r="B5" s="81" t="s">
        <v>165</v>
      </c>
      <c r="C5" s="81" t="s">
        <v>166</v>
      </c>
      <c r="D5" s="81"/>
      <c r="E5" s="81"/>
      <c r="F5" s="81"/>
      <c r="G5" s="81" t="s">
        <v>135</v>
      </c>
      <c r="H5" s="81" t="s">
        <v>313</v>
      </c>
      <c r="I5" s="81" t="s">
        <v>314</v>
      </c>
      <c r="J5" s="81" t="s">
        <v>315</v>
      </c>
      <c r="K5" s="81" t="s">
        <v>316</v>
      </c>
      <c r="L5" s="81" t="s">
        <v>317</v>
      </c>
      <c r="M5" s="81" t="s">
        <v>318</v>
      </c>
      <c r="N5" s="81" t="s">
        <v>319</v>
      </c>
      <c r="O5" s="81" t="s">
        <v>320</v>
      </c>
      <c r="P5" s="81" t="s">
        <v>321</v>
      </c>
      <c r="Q5" s="81" t="s">
        <v>322</v>
      </c>
      <c r="R5" s="81" t="s">
        <v>135</v>
      </c>
      <c r="S5" s="81" t="s">
        <v>238</v>
      </c>
      <c r="T5" s="81" t="s">
        <v>282</v>
      </c>
    </row>
    <row r="6" ht="22.8" customHeight="1" spans="1:20">
      <c r="A6" s="75"/>
      <c r="B6" s="75"/>
      <c r="C6" s="75"/>
      <c r="D6" s="75"/>
      <c r="E6" s="75" t="s">
        <v>135</v>
      </c>
      <c r="F6" s="93">
        <f>SUM(F9)</f>
        <v>48.6</v>
      </c>
      <c r="G6" s="93">
        <f>SUM(G9)</f>
        <v>48.6</v>
      </c>
      <c r="H6" s="93">
        <f>SUM(H9)</f>
        <v>5</v>
      </c>
      <c r="I6" s="93"/>
      <c r="J6" s="93">
        <f>SUM(J9)</f>
        <v>2</v>
      </c>
      <c r="K6" s="93">
        <f>SUM(K9)</f>
        <v>3</v>
      </c>
      <c r="L6" s="93"/>
      <c r="M6" s="93">
        <f>SUM(M9)</f>
        <v>1</v>
      </c>
      <c r="N6" s="93"/>
      <c r="O6" s="93">
        <f>SUM(O9)</f>
        <v>3</v>
      </c>
      <c r="P6" s="93">
        <f>SUM(P9)</f>
        <v>3</v>
      </c>
      <c r="Q6" s="93">
        <v>31.6</v>
      </c>
      <c r="R6" s="93"/>
      <c r="S6" s="93"/>
      <c r="T6" s="93"/>
    </row>
    <row r="7" ht="22.8" customHeight="1" spans="1:20">
      <c r="A7" s="75"/>
      <c r="B7" s="75"/>
      <c r="C7" s="75"/>
      <c r="D7" s="73">
        <v>105</v>
      </c>
      <c r="E7" s="73" t="s">
        <v>3</v>
      </c>
      <c r="F7" s="93">
        <f>SUM(F9)</f>
        <v>48.6</v>
      </c>
      <c r="G7" s="93">
        <f>SUM(G9)</f>
        <v>48.6</v>
      </c>
      <c r="H7" s="93">
        <f>SUM(H9)</f>
        <v>5</v>
      </c>
      <c r="I7" s="93"/>
      <c r="J7" s="93">
        <f>SUM(J9)</f>
        <v>2</v>
      </c>
      <c r="K7" s="93">
        <f>SUM(K9)</f>
        <v>3</v>
      </c>
      <c r="L7" s="93"/>
      <c r="M7" s="93">
        <f>SUM(M9)</f>
        <v>1</v>
      </c>
      <c r="N7" s="93"/>
      <c r="O7" s="93">
        <f>SUM(O9)</f>
        <v>3</v>
      </c>
      <c r="P7" s="93">
        <f>SUM(P9)</f>
        <v>3</v>
      </c>
      <c r="Q7" s="93">
        <f>SUM(Q9)</f>
        <v>31.6</v>
      </c>
      <c r="R7" s="93"/>
      <c r="S7" s="93"/>
      <c r="T7" s="93"/>
    </row>
    <row r="8" ht="22.8" customHeight="1" spans="1:20">
      <c r="A8" s="75"/>
      <c r="B8" s="75"/>
      <c r="C8" s="75"/>
      <c r="D8" s="94">
        <v>105001</v>
      </c>
      <c r="E8" s="86" t="s">
        <v>155</v>
      </c>
      <c r="F8" s="93">
        <f>SUM(F9)</f>
        <v>48.6</v>
      </c>
      <c r="G8" s="93">
        <f>SUM(G9)</f>
        <v>48.6</v>
      </c>
      <c r="H8" s="93">
        <f>SUM(H9)</f>
        <v>5</v>
      </c>
      <c r="I8" s="93"/>
      <c r="J8" s="93">
        <f>SUM(J9)</f>
        <v>2</v>
      </c>
      <c r="K8" s="93">
        <f>SUM(K9)</f>
        <v>3</v>
      </c>
      <c r="L8" s="93"/>
      <c r="M8" s="93">
        <f>SUM(M9)</f>
        <v>1</v>
      </c>
      <c r="N8" s="93"/>
      <c r="O8" s="93">
        <f>SUM(O9)</f>
        <v>3</v>
      </c>
      <c r="P8" s="93">
        <f>SUM(P9)</f>
        <v>3</v>
      </c>
      <c r="Q8" s="93">
        <f>SUM(Q9)</f>
        <v>31.6</v>
      </c>
      <c r="R8" s="93"/>
      <c r="S8" s="93"/>
      <c r="T8" s="93"/>
    </row>
    <row r="9" ht="22.8" customHeight="1" spans="1:20">
      <c r="A9" s="90" t="s">
        <v>167</v>
      </c>
      <c r="B9" s="95" t="s">
        <v>168</v>
      </c>
      <c r="C9" s="90" t="s">
        <v>169</v>
      </c>
      <c r="D9" s="96">
        <v>105001</v>
      </c>
      <c r="E9" s="58" t="s">
        <v>170</v>
      </c>
      <c r="F9" s="59">
        <v>48.6</v>
      </c>
      <c r="G9" s="59">
        <v>48.6</v>
      </c>
      <c r="H9" s="97">
        <v>5</v>
      </c>
      <c r="I9" s="97"/>
      <c r="J9" s="97">
        <v>2</v>
      </c>
      <c r="K9" s="97">
        <v>3</v>
      </c>
      <c r="L9" s="97"/>
      <c r="M9" s="97">
        <v>1</v>
      </c>
      <c r="N9" s="97"/>
      <c r="O9" s="97">
        <v>3</v>
      </c>
      <c r="P9" s="97">
        <v>3</v>
      </c>
      <c r="Q9" s="97">
        <v>31.6</v>
      </c>
      <c r="R9" s="97"/>
      <c r="S9" s="97"/>
      <c r="T9" s="97"/>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O1" workbookViewId="0">
      <selection activeCell="A3" sqref="A3:AE3"/>
    </sheetView>
  </sheetViews>
  <sheetFormatPr defaultColWidth="10" defaultRowHeight="14"/>
  <cols>
    <col min="1" max="1" width="5.33636363636364" customWidth="1"/>
    <col min="2" max="2" width="5.53636363636364" customWidth="1"/>
    <col min="3" max="3" width="5.8" customWidth="1"/>
    <col min="4" max="4" width="10.2" customWidth="1"/>
    <col min="5" max="5" width="18.2" customWidth="1"/>
    <col min="6" max="6" width="10.6636363636364" customWidth="1"/>
    <col min="7" max="33" width="7.2" customWidth="1"/>
    <col min="34" max="35" width="9.8" customWidth="1"/>
  </cols>
  <sheetData>
    <row r="1" ht="16.35" customHeight="1" spans="1:1">
      <c r="A1" s="79"/>
    </row>
    <row r="2" ht="44" customHeight="1" spans="1:33">
      <c r="A2" s="34" t="s">
        <v>18</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ht="24.2" customHeight="1" spans="1:33">
      <c r="A3" s="37" t="s">
        <v>30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80" t="s">
        <v>31</v>
      </c>
      <c r="AG3" s="80"/>
    </row>
    <row r="4" ht="25.05" customHeight="1" spans="1:33">
      <c r="A4" s="81" t="s">
        <v>156</v>
      </c>
      <c r="B4" s="81"/>
      <c r="C4" s="81"/>
      <c r="D4" s="81" t="s">
        <v>198</v>
      </c>
      <c r="E4" s="81" t="s">
        <v>199</v>
      </c>
      <c r="F4" s="81" t="s">
        <v>323</v>
      </c>
      <c r="G4" s="81" t="s">
        <v>324</v>
      </c>
      <c r="H4" s="81" t="s">
        <v>325</v>
      </c>
      <c r="I4" s="81" t="s">
        <v>326</v>
      </c>
      <c r="J4" s="81" t="s">
        <v>327</v>
      </c>
      <c r="K4" s="81" t="s">
        <v>328</v>
      </c>
      <c r="L4" s="81" t="s">
        <v>329</v>
      </c>
      <c r="M4" s="81" t="s">
        <v>330</v>
      </c>
      <c r="N4" s="81" t="s">
        <v>331</v>
      </c>
      <c r="O4" s="81" t="s">
        <v>332</v>
      </c>
      <c r="P4" s="81" t="s">
        <v>333</v>
      </c>
      <c r="Q4" s="81" t="s">
        <v>319</v>
      </c>
      <c r="R4" s="81" t="s">
        <v>321</v>
      </c>
      <c r="S4" s="81" t="s">
        <v>334</v>
      </c>
      <c r="T4" s="81" t="s">
        <v>314</v>
      </c>
      <c r="U4" s="81" t="s">
        <v>315</v>
      </c>
      <c r="V4" s="81" t="s">
        <v>318</v>
      </c>
      <c r="W4" s="81" t="s">
        <v>335</v>
      </c>
      <c r="X4" s="81" t="s">
        <v>336</v>
      </c>
      <c r="Y4" s="81" t="s">
        <v>337</v>
      </c>
      <c r="Z4" s="81" t="s">
        <v>338</v>
      </c>
      <c r="AA4" s="81" t="s">
        <v>317</v>
      </c>
      <c r="AB4" s="81" t="s">
        <v>339</v>
      </c>
      <c r="AC4" s="81" t="s">
        <v>340</v>
      </c>
      <c r="AD4" s="81" t="s">
        <v>320</v>
      </c>
      <c r="AE4" s="81" t="s">
        <v>341</v>
      </c>
      <c r="AF4" s="81" t="s">
        <v>342</v>
      </c>
      <c r="AG4" s="81" t="s">
        <v>322</v>
      </c>
    </row>
    <row r="5" ht="21.6" customHeight="1" spans="1:33">
      <c r="A5" s="81" t="s">
        <v>164</v>
      </c>
      <c r="B5" s="81" t="s">
        <v>165</v>
      </c>
      <c r="C5" s="81" t="s">
        <v>166</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ht="22.8" customHeight="1" spans="1:33">
      <c r="A6" s="75"/>
      <c r="B6" s="75"/>
      <c r="C6" s="75"/>
      <c r="D6" s="75"/>
      <c r="E6" s="75" t="s">
        <v>135</v>
      </c>
      <c r="F6" s="93">
        <f>SUM(F9)</f>
        <v>48.6</v>
      </c>
      <c r="G6" s="93">
        <f t="shared" ref="G6:AG6" si="0">SUM(G9)</f>
        <v>5</v>
      </c>
      <c r="H6" s="93">
        <f t="shared" si="0"/>
        <v>2</v>
      </c>
      <c r="I6" s="93"/>
      <c r="J6" s="93"/>
      <c r="K6" s="93">
        <f t="shared" si="0"/>
        <v>2</v>
      </c>
      <c r="L6" s="93">
        <f t="shared" si="0"/>
        <v>3</v>
      </c>
      <c r="M6" s="93">
        <f t="shared" si="0"/>
        <v>1</v>
      </c>
      <c r="N6" s="93"/>
      <c r="O6" s="93"/>
      <c r="P6" s="93">
        <f t="shared" si="0"/>
        <v>2</v>
      </c>
      <c r="Q6" s="93"/>
      <c r="R6" s="93">
        <f t="shared" si="0"/>
        <v>3</v>
      </c>
      <c r="S6" s="93">
        <f t="shared" si="0"/>
        <v>2</v>
      </c>
      <c r="T6" s="93"/>
      <c r="U6" s="93">
        <f t="shared" si="0"/>
        <v>2</v>
      </c>
      <c r="V6" s="93">
        <f t="shared" si="0"/>
        <v>1</v>
      </c>
      <c r="W6" s="93"/>
      <c r="X6" s="93">
        <f t="shared" si="0"/>
        <v>3</v>
      </c>
      <c r="Y6" s="93"/>
      <c r="Z6" s="93"/>
      <c r="AA6" s="93"/>
      <c r="AB6" s="93"/>
      <c r="AC6" s="93"/>
      <c r="AD6" s="93">
        <f t="shared" si="0"/>
        <v>3</v>
      </c>
      <c r="AE6" s="93"/>
      <c r="AF6" s="93"/>
      <c r="AG6" s="93">
        <f t="shared" si="0"/>
        <v>19.6</v>
      </c>
    </row>
    <row r="7" ht="22.8" customHeight="1" spans="1:33">
      <c r="A7" s="75"/>
      <c r="B7" s="75"/>
      <c r="C7" s="75"/>
      <c r="D7" s="73">
        <v>105</v>
      </c>
      <c r="E7" s="73" t="s">
        <v>3</v>
      </c>
      <c r="F7" s="93">
        <f>SUM(F9)</f>
        <v>48.6</v>
      </c>
      <c r="G7" s="93">
        <f t="shared" ref="G7:AG7" si="1">SUM(G9)</f>
        <v>5</v>
      </c>
      <c r="H7" s="93">
        <f t="shared" si="1"/>
        <v>2</v>
      </c>
      <c r="I7" s="93"/>
      <c r="J7" s="93"/>
      <c r="K7" s="93">
        <f t="shared" si="1"/>
        <v>2</v>
      </c>
      <c r="L7" s="93">
        <f t="shared" si="1"/>
        <v>3</v>
      </c>
      <c r="M7" s="93">
        <f t="shared" si="1"/>
        <v>1</v>
      </c>
      <c r="N7" s="93"/>
      <c r="O7" s="93"/>
      <c r="P7" s="93">
        <f t="shared" si="1"/>
        <v>2</v>
      </c>
      <c r="Q7" s="93"/>
      <c r="R7" s="93">
        <f t="shared" si="1"/>
        <v>3</v>
      </c>
      <c r="S7" s="93">
        <f t="shared" si="1"/>
        <v>2</v>
      </c>
      <c r="T7" s="93"/>
      <c r="U7" s="93">
        <f t="shared" si="1"/>
        <v>2</v>
      </c>
      <c r="V7" s="93">
        <f t="shared" si="1"/>
        <v>1</v>
      </c>
      <c r="W7" s="93"/>
      <c r="X7" s="93">
        <f t="shared" si="1"/>
        <v>3</v>
      </c>
      <c r="Y7" s="93"/>
      <c r="Z7" s="93"/>
      <c r="AA7" s="93"/>
      <c r="AB7" s="93"/>
      <c r="AC7" s="93"/>
      <c r="AD7" s="93">
        <f t="shared" si="1"/>
        <v>3</v>
      </c>
      <c r="AE7" s="93"/>
      <c r="AF7" s="93"/>
      <c r="AG7" s="93">
        <f t="shared" si="1"/>
        <v>19.6</v>
      </c>
    </row>
    <row r="8" ht="22.8" customHeight="1" spans="1:33">
      <c r="A8" s="75"/>
      <c r="B8" s="75"/>
      <c r="C8" s="75"/>
      <c r="D8" s="94">
        <v>105001</v>
      </c>
      <c r="E8" s="78" t="s">
        <v>155</v>
      </c>
      <c r="F8" s="93">
        <f>SUM(F9)</f>
        <v>48.6</v>
      </c>
      <c r="G8" s="93">
        <f t="shared" ref="G8:AG8" si="2">SUM(G9)</f>
        <v>5</v>
      </c>
      <c r="H8" s="93">
        <f t="shared" si="2"/>
        <v>2</v>
      </c>
      <c r="I8" s="93"/>
      <c r="J8" s="93"/>
      <c r="K8" s="93">
        <f t="shared" si="2"/>
        <v>2</v>
      </c>
      <c r="L8" s="93">
        <f t="shared" si="2"/>
        <v>3</v>
      </c>
      <c r="M8" s="93">
        <f t="shared" si="2"/>
        <v>1</v>
      </c>
      <c r="N8" s="93"/>
      <c r="O8" s="93"/>
      <c r="P8" s="93">
        <f t="shared" si="2"/>
        <v>2</v>
      </c>
      <c r="Q8" s="93"/>
      <c r="R8" s="93">
        <f t="shared" si="2"/>
        <v>3</v>
      </c>
      <c r="S8" s="93">
        <f t="shared" si="2"/>
        <v>2</v>
      </c>
      <c r="T8" s="93"/>
      <c r="U8" s="93">
        <f t="shared" si="2"/>
        <v>2</v>
      </c>
      <c r="V8" s="93">
        <f t="shared" si="2"/>
        <v>1</v>
      </c>
      <c r="W8" s="93"/>
      <c r="X8" s="93">
        <f t="shared" si="2"/>
        <v>3</v>
      </c>
      <c r="Y8" s="93"/>
      <c r="Z8" s="93"/>
      <c r="AA8" s="93"/>
      <c r="AB8" s="93"/>
      <c r="AC8" s="93"/>
      <c r="AD8" s="93">
        <f t="shared" si="2"/>
        <v>3</v>
      </c>
      <c r="AE8" s="93"/>
      <c r="AF8" s="93"/>
      <c r="AG8" s="93">
        <f t="shared" si="2"/>
        <v>19.6</v>
      </c>
    </row>
    <row r="9" ht="22.8" customHeight="1" spans="1:33">
      <c r="A9" s="90" t="s">
        <v>167</v>
      </c>
      <c r="B9" s="95" t="s">
        <v>168</v>
      </c>
      <c r="C9" s="90" t="s">
        <v>169</v>
      </c>
      <c r="D9" s="96">
        <v>105001</v>
      </c>
      <c r="E9" s="58" t="s">
        <v>170</v>
      </c>
      <c r="F9" s="59">
        <v>48.6</v>
      </c>
      <c r="G9" s="88">
        <v>5</v>
      </c>
      <c r="H9" s="88">
        <v>2</v>
      </c>
      <c r="I9" s="88"/>
      <c r="J9" s="88"/>
      <c r="K9" s="88">
        <v>2</v>
      </c>
      <c r="L9" s="88">
        <v>3</v>
      </c>
      <c r="M9" s="88">
        <v>1</v>
      </c>
      <c r="N9" s="88"/>
      <c r="O9" s="88"/>
      <c r="P9" s="88">
        <v>2</v>
      </c>
      <c r="Q9" s="88"/>
      <c r="R9" s="88">
        <v>3</v>
      </c>
      <c r="S9" s="88">
        <v>2</v>
      </c>
      <c r="T9" s="88"/>
      <c r="U9" s="88">
        <v>2</v>
      </c>
      <c r="V9" s="88">
        <v>1</v>
      </c>
      <c r="W9" s="88"/>
      <c r="X9" s="88">
        <v>3</v>
      </c>
      <c r="Y9" s="88"/>
      <c r="Z9" s="88"/>
      <c r="AA9" s="88"/>
      <c r="AB9" s="88"/>
      <c r="AC9" s="88"/>
      <c r="AD9" s="88">
        <v>3</v>
      </c>
      <c r="AE9" s="88"/>
      <c r="AF9" s="88"/>
      <c r="AG9" s="88">
        <v>19.6</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C6" sqref="C6:E8"/>
    </sheetView>
  </sheetViews>
  <sheetFormatPr defaultColWidth="10" defaultRowHeight="14" outlineLevelRow="7" outlineLevelCol="7"/>
  <cols>
    <col min="1" max="1" width="12.8636363636364" customWidth="1"/>
    <col min="2" max="2" width="29.6636363636364" customWidth="1"/>
    <col min="3" max="3" width="20.8" customWidth="1"/>
    <col min="4" max="4" width="12.3363636363636" customWidth="1"/>
    <col min="5" max="5" width="10.3363636363636" customWidth="1"/>
    <col min="6" max="6" width="14.1363636363636" customWidth="1"/>
    <col min="7" max="7" width="13.6636363636364" customWidth="1"/>
    <col min="8" max="8" width="12.3363636363636" customWidth="1"/>
    <col min="9" max="9" width="9.8" customWidth="1"/>
  </cols>
  <sheetData>
    <row r="1" ht="16.35" customHeight="1" spans="1:1">
      <c r="A1" s="79"/>
    </row>
    <row r="2" ht="33.6" customHeight="1" spans="1:8">
      <c r="A2" s="34" t="s">
        <v>19</v>
      </c>
      <c r="B2" s="34"/>
      <c r="C2" s="34"/>
      <c r="D2" s="34"/>
      <c r="E2" s="34"/>
      <c r="F2" s="34"/>
      <c r="G2" s="34"/>
      <c r="H2" s="34"/>
    </row>
    <row r="3" ht="24.2" customHeight="1" spans="1:8">
      <c r="A3" s="37" t="s">
        <v>30</v>
      </c>
      <c r="B3" s="37"/>
      <c r="C3" s="37"/>
      <c r="D3" s="37"/>
      <c r="E3" s="37"/>
      <c r="F3" s="37"/>
      <c r="G3" s="80" t="s">
        <v>31</v>
      </c>
      <c r="H3" s="80"/>
    </row>
    <row r="4" ht="23.25" customHeight="1" spans="1:8">
      <c r="A4" s="81" t="s">
        <v>343</v>
      </c>
      <c r="B4" s="81" t="s">
        <v>344</v>
      </c>
      <c r="C4" s="81" t="s">
        <v>345</v>
      </c>
      <c r="D4" s="81" t="s">
        <v>346</v>
      </c>
      <c r="E4" s="81" t="s">
        <v>347</v>
      </c>
      <c r="F4" s="81"/>
      <c r="G4" s="81"/>
      <c r="H4" s="81" t="s">
        <v>348</v>
      </c>
    </row>
    <row r="5" ht="25.8" customHeight="1" spans="1:8">
      <c r="A5" s="81"/>
      <c r="B5" s="81"/>
      <c r="C5" s="81"/>
      <c r="D5" s="81"/>
      <c r="E5" s="81" t="s">
        <v>137</v>
      </c>
      <c r="F5" s="81" t="s">
        <v>349</v>
      </c>
      <c r="G5" s="81" t="s">
        <v>350</v>
      </c>
      <c r="H5" s="81"/>
    </row>
    <row r="6" ht="22.8" customHeight="1" spans="1:8">
      <c r="A6" s="82"/>
      <c r="B6" s="82" t="s">
        <v>135</v>
      </c>
      <c r="C6" s="88">
        <f>SUM(C7)</f>
        <v>4</v>
      </c>
      <c r="D6" s="88"/>
      <c r="E6" s="88">
        <f>SUM(E7)</f>
        <v>4</v>
      </c>
      <c r="F6" s="88"/>
      <c r="G6" s="88">
        <f>SUM(G7)</f>
        <v>3</v>
      </c>
      <c r="H6" s="88">
        <f>SUM(H7)</f>
        <v>1</v>
      </c>
    </row>
    <row r="7" ht="22.8" customHeight="1" spans="1:8">
      <c r="A7" s="73">
        <v>105</v>
      </c>
      <c r="B7" s="73" t="s">
        <v>3</v>
      </c>
      <c r="C7" s="88">
        <f>SUM(C8)</f>
        <v>4</v>
      </c>
      <c r="D7" s="88"/>
      <c r="E7" s="88">
        <f>SUM(E8)</f>
        <v>4</v>
      </c>
      <c r="F7" s="88"/>
      <c r="G7" s="88">
        <f>SUM(G8)</f>
        <v>3</v>
      </c>
      <c r="H7" s="88">
        <f>SUM(H8)</f>
        <v>1</v>
      </c>
    </row>
    <row r="8" ht="22.8" customHeight="1" spans="1:8">
      <c r="A8" s="90">
        <v>105001</v>
      </c>
      <c r="B8" s="78" t="s">
        <v>155</v>
      </c>
      <c r="C8" s="88">
        <v>4</v>
      </c>
      <c r="D8" s="88"/>
      <c r="E8" s="87">
        <v>4</v>
      </c>
      <c r="F8" s="88"/>
      <c r="G8" s="88">
        <v>3</v>
      </c>
      <c r="H8" s="88">
        <v>1</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F3"/>
    </sheetView>
  </sheetViews>
  <sheetFormatPr defaultColWidth="10" defaultRowHeight="14" outlineLevelCol="7"/>
  <cols>
    <col min="1" max="1" width="11.4636363636364" customWidth="1"/>
    <col min="2" max="2" width="24.8" customWidth="1"/>
    <col min="3" max="3" width="16.1363636363636" customWidth="1"/>
    <col min="4" max="4" width="12.8636363636364" customWidth="1"/>
    <col min="5" max="5" width="12.8" customWidth="1"/>
    <col min="6" max="6" width="13.8636363636364" customWidth="1"/>
    <col min="7" max="7" width="14.1363636363636" customWidth="1"/>
    <col min="8" max="8" width="16.6636363636364" customWidth="1"/>
    <col min="9" max="9" width="9.8" customWidth="1"/>
  </cols>
  <sheetData>
    <row r="1" ht="16.35" customHeight="1" spans="1:1">
      <c r="A1" s="79"/>
    </row>
    <row r="2" ht="38.85" customHeight="1" spans="1:8">
      <c r="A2" s="34" t="s">
        <v>20</v>
      </c>
      <c r="B2" s="34"/>
      <c r="C2" s="34"/>
      <c r="D2" s="34"/>
      <c r="E2" s="34"/>
      <c r="F2" s="34"/>
      <c r="G2" s="34"/>
      <c r="H2" s="34"/>
    </row>
    <row r="3" ht="24.2" customHeight="1" spans="1:8">
      <c r="A3" s="37" t="s">
        <v>30</v>
      </c>
      <c r="B3" s="37"/>
      <c r="C3" s="37"/>
      <c r="D3" s="37"/>
      <c r="E3" s="37"/>
      <c r="F3" s="37"/>
      <c r="G3" s="80" t="s">
        <v>31</v>
      </c>
      <c r="H3" s="80"/>
    </row>
    <row r="4" ht="23.25" customHeight="1" spans="1:8">
      <c r="A4" s="81" t="s">
        <v>157</v>
      </c>
      <c r="B4" s="81" t="s">
        <v>158</v>
      </c>
      <c r="C4" s="81" t="s">
        <v>135</v>
      </c>
      <c r="D4" s="81" t="s">
        <v>351</v>
      </c>
      <c r="E4" s="81"/>
      <c r="F4" s="81"/>
      <c r="G4" s="81"/>
      <c r="H4" s="81" t="s">
        <v>160</v>
      </c>
    </row>
    <row r="5" ht="19.8" customHeight="1" spans="1:8">
      <c r="A5" s="81"/>
      <c r="B5" s="81"/>
      <c r="C5" s="81"/>
      <c r="D5" s="81" t="s">
        <v>137</v>
      </c>
      <c r="E5" s="81" t="s">
        <v>236</v>
      </c>
      <c r="F5" s="81"/>
      <c r="G5" s="81" t="s">
        <v>237</v>
      </c>
      <c r="H5" s="81"/>
    </row>
    <row r="6" ht="27.6" customHeight="1" spans="1:8">
      <c r="A6" s="81"/>
      <c r="B6" s="81"/>
      <c r="C6" s="81"/>
      <c r="D6" s="81"/>
      <c r="E6" s="81" t="s">
        <v>217</v>
      </c>
      <c r="F6" s="81" t="s">
        <v>209</v>
      </c>
      <c r="G6" s="81"/>
      <c r="H6" s="81"/>
    </row>
    <row r="7" ht="22.8" customHeight="1" spans="1:8">
      <c r="A7" s="82"/>
      <c r="B7" s="83" t="s">
        <v>135</v>
      </c>
      <c r="C7" s="84">
        <v>0</v>
      </c>
      <c r="D7" s="84">
        <v>0</v>
      </c>
      <c r="E7" s="84">
        <v>0</v>
      </c>
      <c r="F7" s="84">
        <v>0</v>
      </c>
      <c r="G7" s="84">
        <v>0</v>
      </c>
      <c r="H7" s="84">
        <v>0</v>
      </c>
    </row>
    <row r="8" ht="22.8" customHeight="1" spans="1:8">
      <c r="A8" s="85"/>
      <c r="B8" s="85"/>
      <c r="C8" s="84"/>
      <c r="D8" s="84"/>
      <c r="E8" s="84"/>
      <c r="F8" s="84"/>
      <c r="G8" s="84"/>
      <c r="H8" s="84"/>
    </row>
    <row r="9" ht="22.8" customHeight="1" spans="1:8">
      <c r="A9" s="86"/>
      <c r="B9" s="86"/>
      <c r="C9" s="84"/>
      <c r="D9" s="84"/>
      <c r="E9" s="84"/>
      <c r="F9" s="84"/>
      <c r="G9" s="84"/>
      <c r="H9" s="84"/>
    </row>
    <row r="10" ht="22.8" customHeight="1" spans="1:8">
      <c r="A10" s="86"/>
      <c r="B10" s="86"/>
      <c r="C10" s="84"/>
      <c r="D10" s="84"/>
      <c r="E10" s="84"/>
      <c r="F10" s="84"/>
      <c r="G10" s="84"/>
      <c r="H10" s="84"/>
    </row>
    <row r="11" ht="22.8" customHeight="1" spans="1:8">
      <c r="A11" s="86"/>
      <c r="B11" s="86"/>
      <c r="C11" s="84"/>
      <c r="D11" s="84"/>
      <c r="E11" s="84"/>
      <c r="F11" s="84"/>
      <c r="G11" s="84"/>
      <c r="H11" s="84"/>
    </row>
    <row r="12" ht="22.8" customHeight="1" spans="1:8">
      <c r="A12" s="78"/>
      <c r="B12" s="78"/>
      <c r="C12" s="87"/>
      <c r="D12" s="87"/>
      <c r="E12" s="88"/>
      <c r="F12" s="88"/>
      <c r="G12" s="88"/>
      <c r="H12" s="88"/>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3" sqref="A3:R3"/>
    </sheetView>
  </sheetViews>
  <sheetFormatPr defaultColWidth="10" defaultRowHeight="14"/>
  <cols>
    <col min="1" max="1" width="4.46363636363636" customWidth="1"/>
    <col min="2" max="2" width="4.8" customWidth="1"/>
    <col min="3" max="3" width="5" customWidth="1"/>
    <col min="4" max="4" width="6.66363636363636" customWidth="1"/>
    <col min="5" max="5" width="16.4636363636364" customWidth="1"/>
    <col min="6" max="6" width="11.8" customWidth="1"/>
    <col min="7" max="20" width="7.2" customWidth="1"/>
    <col min="21" max="22" width="9.8" customWidth="1"/>
  </cols>
  <sheetData>
    <row r="1" ht="16.35" customHeight="1" spans="1:1">
      <c r="A1" s="79"/>
    </row>
    <row r="2" ht="47.45" customHeight="1" spans="1:17">
      <c r="A2" s="34" t="s">
        <v>21</v>
      </c>
      <c r="B2" s="34"/>
      <c r="C2" s="34"/>
      <c r="D2" s="34"/>
      <c r="E2" s="34"/>
      <c r="F2" s="34"/>
      <c r="G2" s="34"/>
      <c r="H2" s="34"/>
      <c r="I2" s="34"/>
      <c r="J2" s="34"/>
      <c r="K2" s="34"/>
      <c r="L2" s="34"/>
      <c r="M2" s="34"/>
      <c r="N2" s="34"/>
      <c r="O2" s="34"/>
      <c r="P2" s="34"/>
      <c r="Q2" s="34"/>
    </row>
    <row r="3" ht="24.2" customHeight="1" spans="1:20">
      <c r="A3" s="37" t="s">
        <v>30</v>
      </c>
      <c r="B3" s="37"/>
      <c r="C3" s="37"/>
      <c r="D3" s="37"/>
      <c r="E3" s="37"/>
      <c r="F3" s="37"/>
      <c r="G3" s="37"/>
      <c r="H3" s="37"/>
      <c r="I3" s="37"/>
      <c r="J3" s="37"/>
      <c r="K3" s="37"/>
      <c r="L3" s="37"/>
      <c r="M3" s="37"/>
      <c r="N3" s="37"/>
      <c r="O3" s="37"/>
      <c r="P3" s="37"/>
      <c r="Q3" s="37"/>
      <c r="R3" s="37"/>
      <c r="S3" s="80" t="s">
        <v>31</v>
      </c>
      <c r="T3" s="80"/>
    </row>
    <row r="4" ht="27.6" customHeight="1" spans="1:20">
      <c r="A4" s="81" t="s">
        <v>156</v>
      </c>
      <c r="B4" s="81"/>
      <c r="C4" s="81"/>
      <c r="D4" s="81" t="s">
        <v>198</v>
      </c>
      <c r="E4" s="81" t="s">
        <v>199</v>
      </c>
      <c r="F4" s="81" t="s">
        <v>200</v>
      </c>
      <c r="G4" s="81" t="s">
        <v>201</v>
      </c>
      <c r="H4" s="81" t="s">
        <v>202</v>
      </c>
      <c r="I4" s="81" t="s">
        <v>203</v>
      </c>
      <c r="J4" s="81" t="s">
        <v>204</v>
      </c>
      <c r="K4" s="81" t="s">
        <v>205</v>
      </c>
      <c r="L4" s="81" t="s">
        <v>206</v>
      </c>
      <c r="M4" s="81" t="s">
        <v>207</v>
      </c>
      <c r="N4" s="81" t="s">
        <v>208</v>
      </c>
      <c r="O4" s="81" t="s">
        <v>209</v>
      </c>
      <c r="P4" s="81" t="s">
        <v>210</v>
      </c>
      <c r="Q4" s="81" t="s">
        <v>211</v>
      </c>
      <c r="R4" s="81" t="s">
        <v>212</v>
      </c>
      <c r="S4" s="81" t="s">
        <v>213</v>
      </c>
      <c r="T4" s="81" t="s">
        <v>214</v>
      </c>
    </row>
    <row r="5" ht="19.8" customHeight="1" spans="1:20">
      <c r="A5" s="81" t="s">
        <v>164</v>
      </c>
      <c r="B5" s="81" t="s">
        <v>165</v>
      </c>
      <c r="C5" s="81" t="s">
        <v>166</v>
      </c>
      <c r="D5" s="81"/>
      <c r="E5" s="81"/>
      <c r="F5" s="81"/>
      <c r="G5" s="81"/>
      <c r="H5" s="81"/>
      <c r="I5" s="81"/>
      <c r="J5" s="81"/>
      <c r="K5" s="81"/>
      <c r="L5" s="81"/>
      <c r="M5" s="81"/>
      <c r="N5" s="81"/>
      <c r="O5" s="81"/>
      <c r="P5" s="81"/>
      <c r="Q5" s="81"/>
      <c r="R5" s="81"/>
      <c r="S5" s="81"/>
      <c r="T5" s="81"/>
    </row>
    <row r="6" ht="22.8" customHeight="1" spans="1:20">
      <c r="A6" s="82"/>
      <c r="B6" s="82"/>
      <c r="C6" s="82"/>
      <c r="D6" s="82"/>
      <c r="E6" s="82" t="s">
        <v>135</v>
      </c>
      <c r="F6" s="84">
        <v>0</v>
      </c>
      <c r="G6" s="84">
        <v>0</v>
      </c>
      <c r="H6" s="84">
        <v>0</v>
      </c>
      <c r="I6" s="84">
        <v>0</v>
      </c>
      <c r="J6" s="84">
        <v>0</v>
      </c>
      <c r="K6" s="84">
        <v>0</v>
      </c>
      <c r="L6" s="84">
        <v>0</v>
      </c>
      <c r="M6" s="84">
        <v>0</v>
      </c>
      <c r="N6" s="84">
        <v>0</v>
      </c>
      <c r="O6" s="84">
        <v>0</v>
      </c>
      <c r="P6" s="84">
        <v>0</v>
      </c>
      <c r="Q6" s="84">
        <v>0</v>
      </c>
      <c r="R6" s="84">
        <v>0</v>
      </c>
      <c r="S6" s="84">
        <v>0</v>
      </c>
      <c r="T6" s="84">
        <v>0</v>
      </c>
    </row>
    <row r="7" ht="22.8" customHeight="1" spans="1:20">
      <c r="A7" s="82"/>
      <c r="B7" s="82"/>
      <c r="C7" s="82"/>
      <c r="D7" s="85"/>
      <c r="E7" s="85"/>
      <c r="F7" s="84"/>
      <c r="G7" s="84"/>
      <c r="H7" s="84"/>
      <c r="I7" s="84"/>
      <c r="J7" s="84"/>
      <c r="K7" s="84"/>
      <c r="L7" s="84"/>
      <c r="M7" s="84"/>
      <c r="N7" s="84"/>
      <c r="O7" s="84"/>
      <c r="P7" s="84"/>
      <c r="Q7" s="84"/>
      <c r="R7" s="84"/>
      <c r="S7" s="84"/>
      <c r="T7" s="84"/>
    </row>
    <row r="8" ht="22.8" customHeight="1" spans="1:20">
      <c r="A8" s="89"/>
      <c r="B8" s="89"/>
      <c r="C8" s="89"/>
      <c r="D8" s="86"/>
      <c r="E8" s="86"/>
      <c r="F8" s="84"/>
      <c r="G8" s="84"/>
      <c r="H8" s="84"/>
      <c r="I8" s="84"/>
      <c r="J8" s="84"/>
      <c r="K8" s="84"/>
      <c r="L8" s="84"/>
      <c r="M8" s="84"/>
      <c r="N8" s="84"/>
      <c r="O8" s="84"/>
      <c r="P8" s="84"/>
      <c r="Q8" s="84"/>
      <c r="R8" s="84"/>
      <c r="S8" s="84"/>
      <c r="T8" s="84"/>
    </row>
    <row r="9" ht="22.8" customHeight="1" spans="1:20">
      <c r="A9" s="90"/>
      <c r="B9" s="90"/>
      <c r="C9" s="90"/>
      <c r="D9" s="78"/>
      <c r="E9" s="91"/>
      <c r="F9" s="92"/>
      <c r="G9" s="92"/>
      <c r="H9" s="92"/>
      <c r="I9" s="92"/>
      <c r="J9" s="92"/>
      <c r="K9" s="92"/>
      <c r="L9" s="92"/>
      <c r="M9" s="92"/>
      <c r="N9" s="92"/>
      <c r="O9" s="92"/>
      <c r="P9" s="92"/>
      <c r="Q9" s="92"/>
      <c r="R9" s="92"/>
      <c r="S9" s="92"/>
      <c r="T9" s="92"/>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3" sqref="A3:O3"/>
    </sheetView>
  </sheetViews>
  <sheetFormatPr defaultColWidth="10" defaultRowHeight="14"/>
  <cols>
    <col min="1" max="1" width="3.8" customWidth="1"/>
    <col min="2" max="3" width="3.86363636363636" customWidth="1"/>
    <col min="4" max="4" width="6.8" customWidth="1"/>
    <col min="5" max="5" width="15.8636363636364" customWidth="1"/>
    <col min="6" max="6" width="9.2" customWidth="1"/>
    <col min="7" max="20" width="7.2" customWidth="1"/>
    <col min="21" max="22" width="9.8" customWidth="1"/>
  </cols>
  <sheetData>
    <row r="1" ht="16.35" customHeight="1" spans="1:1">
      <c r="A1" s="79"/>
    </row>
    <row r="2" ht="47.45" customHeight="1" spans="1:20">
      <c r="A2" s="34" t="s">
        <v>22</v>
      </c>
      <c r="B2" s="34"/>
      <c r="C2" s="34"/>
      <c r="D2" s="34"/>
      <c r="E2" s="34"/>
      <c r="F2" s="34"/>
      <c r="G2" s="34"/>
      <c r="H2" s="34"/>
      <c r="I2" s="34"/>
      <c r="J2" s="34"/>
      <c r="K2" s="34"/>
      <c r="L2" s="34"/>
      <c r="M2" s="34"/>
      <c r="N2" s="34"/>
      <c r="O2" s="34"/>
      <c r="P2" s="34"/>
      <c r="Q2" s="34"/>
      <c r="R2" s="34"/>
      <c r="S2" s="34"/>
      <c r="T2" s="34"/>
    </row>
    <row r="3" ht="33.6" customHeight="1" spans="1:20">
      <c r="A3" s="37" t="s">
        <v>30</v>
      </c>
      <c r="B3" s="37"/>
      <c r="C3" s="37"/>
      <c r="D3" s="37"/>
      <c r="E3" s="37"/>
      <c r="F3" s="37"/>
      <c r="G3" s="37"/>
      <c r="H3" s="37"/>
      <c r="I3" s="37"/>
      <c r="J3" s="37"/>
      <c r="K3" s="37"/>
      <c r="L3" s="37"/>
      <c r="M3" s="37"/>
      <c r="N3" s="37"/>
      <c r="O3" s="37"/>
      <c r="P3" s="80" t="s">
        <v>31</v>
      </c>
      <c r="Q3" s="80"/>
      <c r="R3" s="80"/>
      <c r="S3" s="80"/>
      <c r="T3" s="80"/>
    </row>
    <row r="4" ht="29.25" customHeight="1" spans="1:20">
      <c r="A4" s="81" t="s">
        <v>156</v>
      </c>
      <c r="B4" s="81"/>
      <c r="C4" s="81"/>
      <c r="D4" s="81" t="s">
        <v>198</v>
      </c>
      <c r="E4" s="81" t="s">
        <v>199</v>
      </c>
      <c r="F4" s="81" t="s">
        <v>216</v>
      </c>
      <c r="G4" s="81" t="s">
        <v>159</v>
      </c>
      <c r="H4" s="81"/>
      <c r="I4" s="81"/>
      <c r="J4" s="81"/>
      <c r="K4" s="81" t="s">
        <v>160</v>
      </c>
      <c r="L4" s="81"/>
      <c r="M4" s="81"/>
      <c r="N4" s="81"/>
      <c r="O4" s="81"/>
      <c r="P4" s="81"/>
      <c r="Q4" s="81"/>
      <c r="R4" s="81"/>
      <c r="S4" s="81"/>
      <c r="T4" s="81"/>
    </row>
    <row r="5" ht="50" customHeight="1" spans="1:20">
      <c r="A5" s="81" t="s">
        <v>164</v>
      </c>
      <c r="B5" s="81" t="s">
        <v>165</v>
      </c>
      <c r="C5" s="81" t="s">
        <v>166</v>
      </c>
      <c r="D5" s="81"/>
      <c r="E5" s="81"/>
      <c r="F5" s="81"/>
      <c r="G5" s="81" t="s">
        <v>135</v>
      </c>
      <c r="H5" s="81" t="s">
        <v>217</v>
      </c>
      <c r="I5" s="81" t="s">
        <v>218</v>
      </c>
      <c r="J5" s="81" t="s">
        <v>209</v>
      </c>
      <c r="K5" s="81" t="s">
        <v>135</v>
      </c>
      <c r="L5" s="81" t="s">
        <v>220</v>
      </c>
      <c r="M5" s="81" t="s">
        <v>221</v>
      </c>
      <c r="N5" s="81" t="s">
        <v>211</v>
      </c>
      <c r="O5" s="81" t="s">
        <v>222</v>
      </c>
      <c r="P5" s="81" t="s">
        <v>223</v>
      </c>
      <c r="Q5" s="81" t="s">
        <v>224</v>
      </c>
      <c r="R5" s="81" t="s">
        <v>207</v>
      </c>
      <c r="S5" s="81" t="s">
        <v>210</v>
      </c>
      <c r="T5" s="81" t="s">
        <v>214</v>
      </c>
    </row>
    <row r="6" ht="22.8" customHeight="1" spans="1:20">
      <c r="A6" s="82"/>
      <c r="B6" s="82"/>
      <c r="C6" s="82"/>
      <c r="D6" s="82"/>
      <c r="E6" s="82" t="s">
        <v>135</v>
      </c>
      <c r="F6" s="84">
        <v>0</v>
      </c>
      <c r="G6" s="84">
        <v>0</v>
      </c>
      <c r="H6" s="84">
        <v>0</v>
      </c>
      <c r="I6" s="84">
        <v>0</v>
      </c>
      <c r="J6" s="84">
        <v>0</v>
      </c>
      <c r="K6" s="84">
        <v>0</v>
      </c>
      <c r="L6" s="84">
        <v>0</v>
      </c>
      <c r="M6" s="84">
        <v>0</v>
      </c>
      <c r="N6" s="84">
        <v>0</v>
      </c>
      <c r="O6" s="84">
        <v>0</v>
      </c>
      <c r="P6" s="84">
        <v>0</v>
      </c>
      <c r="Q6" s="84">
        <v>0</v>
      </c>
      <c r="R6" s="84">
        <v>0</v>
      </c>
      <c r="S6" s="84">
        <v>0</v>
      </c>
      <c r="T6" s="84">
        <v>0</v>
      </c>
    </row>
    <row r="7" ht="22.8" customHeight="1" spans="1:20">
      <c r="A7" s="82"/>
      <c r="B7" s="82"/>
      <c r="C7" s="82"/>
      <c r="D7" s="85"/>
      <c r="E7" s="85"/>
      <c r="F7" s="84"/>
      <c r="G7" s="84"/>
      <c r="H7" s="84"/>
      <c r="I7" s="84"/>
      <c r="J7" s="84"/>
      <c r="K7" s="84"/>
      <c r="L7" s="84"/>
      <c r="M7" s="84"/>
      <c r="N7" s="84"/>
      <c r="O7" s="84"/>
      <c r="P7" s="84"/>
      <c r="Q7" s="84"/>
      <c r="R7" s="84"/>
      <c r="S7" s="84"/>
      <c r="T7" s="84"/>
    </row>
    <row r="8" ht="22.8" customHeight="1" spans="1:20">
      <c r="A8" s="89"/>
      <c r="B8" s="89"/>
      <c r="C8" s="89"/>
      <c r="D8" s="86"/>
      <c r="E8" s="86"/>
      <c r="F8" s="84"/>
      <c r="G8" s="84"/>
      <c r="H8" s="84"/>
      <c r="I8" s="84"/>
      <c r="J8" s="84"/>
      <c r="K8" s="84"/>
      <c r="L8" s="84"/>
      <c r="M8" s="84"/>
      <c r="N8" s="84"/>
      <c r="O8" s="84"/>
      <c r="P8" s="84"/>
      <c r="Q8" s="84"/>
      <c r="R8" s="84"/>
      <c r="S8" s="84"/>
      <c r="T8" s="84"/>
    </row>
    <row r="9" ht="22.8" customHeight="1" spans="1:20">
      <c r="A9" s="90"/>
      <c r="B9" s="90"/>
      <c r="C9" s="90"/>
      <c r="D9" s="78"/>
      <c r="E9" s="91"/>
      <c r="F9" s="88"/>
      <c r="G9" s="87"/>
      <c r="H9" s="87"/>
      <c r="I9" s="87"/>
      <c r="J9" s="87"/>
      <c r="K9" s="87"/>
      <c r="L9" s="87"/>
      <c r="M9" s="87"/>
      <c r="N9" s="87"/>
      <c r="O9" s="87"/>
      <c r="P9" s="87"/>
      <c r="Q9" s="87"/>
      <c r="R9" s="87"/>
      <c r="S9" s="87"/>
      <c r="T9" s="87"/>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28"/>
  <sheetViews>
    <sheetView workbookViewId="0">
      <pane xSplit="1" ySplit="3" topLeftCell="B4" activePane="bottomRight" state="frozen"/>
      <selection/>
      <selection pane="topRight"/>
      <selection pane="bottomLeft"/>
      <selection pane="bottomRight" activeCell="C5" sqref="C5"/>
    </sheetView>
  </sheetViews>
  <sheetFormatPr defaultColWidth="10" defaultRowHeight="14" outlineLevelCol="2"/>
  <cols>
    <col min="1" max="1" width="9.86363636363636" customWidth="1"/>
    <col min="2" max="2" width="52.3363636363636" customWidth="1"/>
    <col min="3" max="3" width="53.8" customWidth="1"/>
  </cols>
  <sheetData>
    <row r="1" ht="32.75" customHeight="1" spans="1:2">
      <c r="A1" s="99" t="s">
        <v>4</v>
      </c>
      <c r="B1" s="99"/>
    </row>
    <row r="2" ht="25.05" customHeight="1" spans="1:2">
      <c r="A2" s="99"/>
      <c r="B2" s="99"/>
    </row>
    <row r="3" ht="31.05" customHeight="1" spans="1:2">
      <c r="A3" s="123" t="s">
        <v>5</v>
      </c>
      <c r="B3" s="123"/>
    </row>
    <row r="4" ht="32.55" customHeight="1" spans="1:2">
      <c r="A4" s="124">
        <v>1</v>
      </c>
      <c r="B4" s="125" t="s">
        <v>6</v>
      </c>
    </row>
    <row r="5" ht="32.55" customHeight="1" spans="1:2">
      <c r="A5" s="124">
        <v>2</v>
      </c>
      <c r="B5" s="126" t="s">
        <v>7</v>
      </c>
    </row>
    <row r="6" ht="32.55" customHeight="1" spans="1:2">
      <c r="A6" s="124">
        <v>3</v>
      </c>
      <c r="B6" s="125" t="s">
        <v>8</v>
      </c>
    </row>
    <row r="7" ht="32.55" customHeight="1" spans="1:2">
      <c r="A7" s="124">
        <v>4</v>
      </c>
      <c r="B7" s="125" t="s">
        <v>9</v>
      </c>
    </row>
    <row r="8" ht="32.55" customHeight="1" spans="1:2">
      <c r="A8" s="124">
        <v>5</v>
      </c>
      <c r="B8" s="125" t="s">
        <v>10</v>
      </c>
    </row>
    <row r="9" ht="32.55" customHeight="1" spans="1:2">
      <c r="A9" s="124">
        <v>6</v>
      </c>
      <c r="B9" s="125" t="s">
        <v>11</v>
      </c>
    </row>
    <row r="10" ht="32.55" customHeight="1" spans="1:2">
      <c r="A10" s="124">
        <v>7</v>
      </c>
      <c r="B10" s="125" t="s">
        <v>12</v>
      </c>
    </row>
    <row r="11" ht="32.55" customHeight="1" spans="1:2">
      <c r="A11" s="124">
        <v>8</v>
      </c>
      <c r="B11" s="125" t="s">
        <v>13</v>
      </c>
    </row>
    <row r="12" ht="32.55" customHeight="1" spans="1:2">
      <c r="A12" s="124">
        <v>9</v>
      </c>
      <c r="B12" s="125" t="s">
        <v>14</v>
      </c>
    </row>
    <row r="13" ht="32.55" customHeight="1" spans="1:2">
      <c r="A13" s="124">
        <v>10</v>
      </c>
      <c r="B13" s="125" t="s">
        <v>15</v>
      </c>
    </row>
    <row r="14" ht="32.55" customHeight="1" spans="1:2">
      <c r="A14" s="124">
        <v>11</v>
      </c>
      <c r="B14" s="125" t="s">
        <v>16</v>
      </c>
    </row>
    <row r="15" ht="32.55" customHeight="1" spans="1:2">
      <c r="A15" s="124">
        <v>12</v>
      </c>
      <c r="B15" s="125" t="s">
        <v>17</v>
      </c>
    </row>
    <row r="16" ht="32.55" customHeight="1" spans="1:2">
      <c r="A16" s="124">
        <v>13</v>
      </c>
      <c r="B16" s="125" t="s">
        <v>18</v>
      </c>
    </row>
    <row r="17" ht="32.55" customHeight="1" spans="1:2">
      <c r="A17" s="124">
        <v>14</v>
      </c>
      <c r="B17" s="125" t="s">
        <v>19</v>
      </c>
    </row>
    <row r="18" ht="32.55" customHeight="1" spans="1:2">
      <c r="A18" s="124">
        <v>15</v>
      </c>
      <c r="B18" s="125" t="s">
        <v>20</v>
      </c>
    </row>
    <row r="19" ht="32.55" customHeight="1" spans="1:2">
      <c r="A19" s="124">
        <v>16</v>
      </c>
      <c r="B19" s="125" t="s">
        <v>21</v>
      </c>
    </row>
    <row r="20" ht="32.55" customHeight="1" spans="1:2">
      <c r="A20" s="124">
        <v>17</v>
      </c>
      <c r="B20" s="125" t="s">
        <v>22</v>
      </c>
    </row>
    <row r="21" ht="32.55" customHeight="1" spans="1:2">
      <c r="A21" s="124">
        <v>18</v>
      </c>
      <c r="B21" s="125" t="s">
        <v>23</v>
      </c>
    </row>
    <row r="22" ht="32.55" customHeight="1" spans="1:2">
      <c r="A22" s="124">
        <v>19</v>
      </c>
      <c r="B22" s="125" t="s">
        <v>24</v>
      </c>
    </row>
    <row r="23" ht="32.55" customHeight="1" spans="1:2">
      <c r="A23" s="124">
        <v>20</v>
      </c>
      <c r="B23" s="125" t="s">
        <v>25</v>
      </c>
    </row>
    <row r="24" ht="32.55" customHeight="1" spans="1:2">
      <c r="A24" s="124">
        <v>21</v>
      </c>
      <c r="B24" s="125" t="s">
        <v>26</v>
      </c>
    </row>
    <row r="25" ht="32.55" customHeight="1" spans="1:2">
      <c r="A25" s="127">
        <v>22</v>
      </c>
      <c r="B25" s="128" t="s">
        <v>27</v>
      </c>
    </row>
    <row r="26" ht="27" customHeight="1" spans="1:3">
      <c r="A26" s="129">
        <v>23</v>
      </c>
      <c r="B26" s="130" t="s">
        <v>28</v>
      </c>
      <c r="C26" s="131"/>
    </row>
    <row r="27" ht="27" customHeight="1" spans="1:3">
      <c r="A27" s="129">
        <v>24</v>
      </c>
      <c r="B27" s="130" t="s">
        <v>29</v>
      </c>
      <c r="C27" s="131"/>
    </row>
    <row r="28" ht="30" customHeight="1" spans="1:2">
      <c r="A28" s="132"/>
      <c r="B28" s="132"/>
    </row>
  </sheetData>
  <mergeCells count="2">
    <mergeCell ref="A3:B3"/>
    <mergeCell ref="A1:B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4" outlineLevelCol="7"/>
  <cols>
    <col min="1" max="1" width="11.1363636363636" customWidth="1"/>
    <col min="2" max="2" width="25.3363636363636" customWidth="1"/>
    <col min="3" max="3" width="15.3363636363636" customWidth="1"/>
    <col min="4" max="4" width="12.8" customWidth="1"/>
    <col min="5" max="5" width="16.4636363636364" customWidth="1"/>
    <col min="6" max="6" width="14.1363636363636" customWidth="1"/>
    <col min="7" max="7" width="15.3363636363636" customWidth="1"/>
    <col min="8" max="8" width="17.6636363636364" customWidth="1"/>
    <col min="9" max="9" width="9.8" customWidth="1"/>
  </cols>
  <sheetData>
    <row r="1" ht="16.35" customHeight="1" spans="1:1">
      <c r="A1" s="79"/>
    </row>
    <row r="2" ht="38.85" customHeight="1" spans="1:8">
      <c r="A2" s="34" t="s">
        <v>352</v>
      </c>
      <c r="B2" s="34"/>
      <c r="C2" s="34"/>
      <c r="D2" s="34"/>
      <c r="E2" s="34"/>
      <c r="F2" s="34"/>
      <c r="G2" s="34"/>
      <c r="H2" s="34"/>
    </row>
    <row r="3" ht="24.2" customHeight="1" spans="1:8">
      <c r="A3" s="37" t="s">
        <v>30</v>
      </c>
      <c r="B3" s="37"/>
      <c r="C3" s="37"/>
      <c r="D3" s="37"/>
      <c r="E3" s="37"/>
      <c r="F3" s="37"/>
      <c r="G3" s="37"/>
      <c r="H3" s="80" t="s">
        <v>31</v>
      </c>
    </row>
    <row r="4" ht="19.8" customHeight="1" spans="1:8">
      <c r="A4" s="81" t="s">
        <v>157</v>
      </c>
      <c r="B4" s="81" t="s">
        <v>158</v>
      </c>
      <c r="C4" s="81" t="s">
        <v>135</v>
      </c>
      <c r="D4" s="81" t="s">
        <v>353</v>
      </c>
      <c r="E4" s="81"/>
      <c r="F4" s="81"/>
      <c r="G4" s="81"/>
      <c r="H4" s="81" t="s">
        <v>160</v>
      </c>
    </row>
    <row r="5" ht="23.25" customHeight="1" spans="1:8">
      <c r="A5" s="81"/>
      <c r="B5" s="81"/>
      <c r="C5" s="81"/>
      <c r="D5" s="81" t="s">
        <v>137</v>
      </c>
      <c r="E5" s="81" t="s">
        <v>236</v>
      </c>
      <c r="F5" s="81"/>
      <c r="G5" s="81" t="s">
        <v>237</v>
      </c>
      <c r="H5" s="81"/>
    </row>
    <row r="6" ht="23.25" customHeight="1" spans="1:8">
      <c r="A6" s="81"/>
      <c r="B6" s="81"/>
      <c r="C6" s="81"/>
      <c r="D6" s="81"/>
      <c r="E6" s="81" t="s">
        <v>217</v>
      </c>
      <c r="F6" s="81" t="s">
        <v>209</v>
      </c>
      <c r="G6" s="81"/>
      <c r="H6" s="81"/>
    </row>
    <row r="7" ht="22.8" customHeight="1" spans="1:8">
      <c r="A7" s="82"/>
      <c r="B7" s="83" t="s">
        <v>135</v>
      </c>
      <c r="C7" s="84">
        <v>0</v>
      </c>
      <c r="D7" s="84">
        <v>0</v>
      </c>
      <c r="E7" s="84">
        <v>0</v>
      </c>
      <c r="F7" s="84">
        <v>0</v>
      </c>
      <c r="G7" s="84">
        <v>0</v>
      </c>
      <c r="H7" s="84">
        <v>0</v>
      </c>
    </row>
    <row r="8" ht="22.8" customHeight="1" spans="1:8">
      <c r="A8" s="85"/>
      <c r="B8" s="85"/>
      <c r="C8" s="84"/>
      <c r="D8" s="84"/>
      <c r="E8" s="84"/>
      <c r="F8" s="84"/>
      <c r="G8" s="84"/>
      <c r="H8" s="84"/>
    </row>
    <row r="9" ht="22.8" customHeight="1" spans="1:8">
      <c r="A9" s="86"/>
      <c r="B9" s="86"/>
      <c r="C9" s="84"/>
      <c r="D9" s="84"/>
      <c r="E9" s="84"/>
      <c r="F9" s="84"/>
      <c r="G9" s="84"/>
      <c r="H9" s="84"/>
    </row>
    <row r="10" ht="22.8" customHeight="1" spans="1:8">
      <c r="A10" s="86"/>
      <c r="B10" s="86"/>
      <c r="C10" s="84"/>
      <c r="D10" s="84"/>
      <c r="E10" s="84"/>
      <c r="F10" s="84"/>
      <c r="G10" s="84"/>
      <c r="H10" s="84"/>
    </row>
    <row r="11" ht="22.8" customHeight="1" spans="1:8">
      <c r="A11" s="86"/>
      <c r="B11" s="86"/>
      <c r="C11" s="84"/>
      <c r="D11" s="84"/>
      <c r="E11" s="84"/>
      <c r="F11" s="84"/>
      <c r="G11" s="84"/>
      <c r="H11" s="84"/>
    </row>
    <row r="12" ht="22.8" customHeight="1" spans="1:8">
      <c r="A12" s="78"/>
      <c r="B12" s="78"/>
      <c r="C12" s="87"/>
      <c r="D12" s="87"/>
      <c r="E12" s="88"/>
      <c r="F12" s="88"/>
      <c r="G12" s="88"/>
      <c r="H12" s="8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4" outlineLevelCol="7"/>
  <cols>
    <col min="1" max="1" width="10.6636363636364" customWidth="1"/>
    <col min="2" max="2" width="22.8" customWidth="1"/>
    <col min="3" max="3" width="19.2" customWidth="1"/>
    <col min="4" max="4" width="16.6636363636364" customWidth="1"/>
    <col min="5" max="6" width="16.4636363636364" customWidth="1"/>
    <col min="7" max="8" width="17.6636363636364" customWidth="1"/>
    <col min="9" max="9" width="9.8" customWidth="1"/>
  </cols>
  <sheetData>
    <row r="1" ht="16.35" customHeight="1" spans="1:1">
      <c r="A1" s="79"/>
    </row>
    <row r="2" ht="38.85" customHeight="1" spans="1:8">
      <c r="A2" s="34" t="s">
        <v>24</v>
      </c>
      <c r="B2" s="34"/>
      <c r="C2" s="34"/>
      <c r="D2" s="34"/>
      <c r="E2" s="34"/>
      <c r="F2" s="34"/>
      <c r="G2" s="34"/>
      <c r="H2" s="34"/>
    </row>
    <row r="3" ht="24.2" customHeight="1" spans="1:8">
      <c r="A3" s="37" t="s">
        <v>30</v>
      </c>
      <c r="B3" s="37"/>
      <c r="C3" s="37"/>
      <c r="D3" s="37"/>
      <c r="E3" s="37"/>
      <c r="F3" s="37"/>
      <c r="G3" s="37"/>
      <c r="H3" s="80" t="s">
        <v>31</v>
      </c>
    </row>
    <row r="4" ht="25.05" customHeight="1" spans="1:8">
      <c r="A4" s="81" t="s">
        <v>157</v>
      </c>
      <c r="B4" s="81" t="s">
        <v>158</v>
      </c>
      <c r="C4" s="81" t="s">
        <v>135</v>
      </c>
      <c r="D4" s="81" t="s">
        <v>354</v>
      </c>
      <c r="E4" s="81"/>
      <c r="F4" s="81"/>
      <c r="G4" s="81"/>
      <c r="H4" s="81" t="s">
        <v>160</v>
      </c>
    </row>
    <row r="5" ht="25.8" customHeight="1" spans="1:8">
      <c r="A5" s="81"/>
      <c r="B5" s="81"/>
      <c r="C5" s="81"/>
      <c r="D5" s="81" t="s">
        <v>137</v>
      </c>
      <c r="E5" s="81" t="s">
        <v>236</v>
      </c>
      <c r="F5" s="81"/>
      <c r="G5" s="81" t="s">
        <v>237</v>
      </c>
      <c r="H5" s="81"/>
    </row>
    <row r="6" ht="35.45" customHeight="1" spans="1:8">
      <c r="A6" s="81"/>
      <c r="B6" s="81"/>
      <c r="C6" s="81"/>
      <c r="D6" s="81"/>
      <c r="E6" s="81" t="s">
        <v>217</v>
      </c>
      <c r="F6" s="81" t="s">
        <v>209</v>
      </c>
      <c r="G6" s="81"/>
      <c r="H6" s="81"/>
    </row>
    <row r="7" ht="22.8" customHeight="1" spans="1:8">
      <c r="A7" s="82"/>
      <c r="B7" s="83" t="s">
        <v>135</v>
      </c>
      <c r="C7" s="84">
        <v>0</v>
      </c>
      <c r="D7" s="84">
        <v>0</v>
      </c>
      <c r="E7" s="84">
        <v>0</v>
      </c>
      <c r="F7" s="84">
        <v>0</v>
      </c>
      <c r="G7" s="84">
        <v>0</v>
      </c>
      <c r="H7" s="84">
        <v>0</v>
      </c>
    </row>
    <row r="8" ht="22.8" customHeight="1" spans="1:8">
      <c r="A8" s="85"/>
      <c r="B8" s="85"/>
      <c r="C8" s="84"/>
      <c r="D8" s="84"/>
      <c r="E8" s="84"/>
      <c r="F8" s="84"/>
      <c r="G8" s="84"/>
      <c r="H8" s="84"/>
    </row>
    <row r="9" ht="22.8" customHeight="1" spans="1:8">
      <c r="A9" s="86"/>
      <c r="B9" s="86"/>
      <c r="C9" s="84"/>
      <c r="D9" s="84"/>
      <c r="E9" s="84"/>
      <c r="F9" s="84"/>
      <c r="G9" s="84"/>
      <c r="H9" s="84"/>
    </row>
    <row r="10" ht="22.8" customHeight="1" spans="1:8">
      <c r="A10" s="86"/>
      <c r="B10" s="86"/>
      <c r="C10" s="84"/>
      <c r="D10" s="84"/>
      <c r="E10" s="84"/>
      <c r="F10" s="84"/>
      <c r="G10" s="84"/>
      <c r="H10" s="84"/>
    </row>
    <row r="11" ht="22.8" customHeight="1" spans="1:8">
      <c r="A11" s="86"/>
      <c r="B11" s="86"/>
      <c r="C11" s="84"/>
      <c r="D11" s="84"/>
      <c r="E11" s="84"/>
      <c r="F11" s="84"/>
      <c r="G11" s="84"/>
      <c r="H11" s="84"/>
    </row>
    <row r="12" ht="22.8" customHeight="1" spans="1:8">
      <c r="A12" s="78"/>
      <c r="B12" s="78"/>
      <c r="C12" s="87"/>
      <c r="D12" s="87"/>
      <c r="E12" s="88"/>
      <c r="F12" s="88"/>
      <c r="G12" s="88"/>
      <c r="H12" s="8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3" sqref="A3:L3"/>
    </sheetView>
  </sheetViews>
  <sheetFormatPr defaultColWidth="10" defaultRowHeight="14"/>
  <cols>
    <col min="1" max="1" width="10.0454545454545" style="53" customWidth="1"/>
    <col min="2" max="2" width="21.7090909090909" style="53" customWidth="1"/>
    <col min="3" max="3" width="13.3" style="53" customWidth="1"/>
    <col min="4" max="14" width="7.69090909090909" style="53" customWidth="1"/>
    <col min="15" max="18" width="9.76363636363636" style="53" customWidth="1"/>
    <col min="19" max="16384" width="10" style="53"/>
  </cols>
  <sheetData>
    <row r="1" ht="16.35" customHeight="1" spans="1:14">
      <c r="A1" s="56"/>
      <c r="M1" s="76" t="s">
        <v>355</v>
      </c>
      <c r="N1" s="76"/>
    </row>
    <row r="2" ht="45.7" customHeight="1" spans="1:14">
      <c r="A2" s="77" t="s">
        <v>25</v>
      </c>
      <c r="B2" s="77"/>
      <c r="C2" s="77"/>
      <c r="D2" s="77"/>
      <c r="E2" s="77"/>
      <c r="F2" s="77"/>
      <c r="G2" s="77"/>
      <c r="H2" s="77"/>
      <c r="I2" s="77"/>
      <c r="J2" s="77"/>
      <c r="K2" s="77"/>
      <c r="L2" s="77"/>
      <c r="M2" s="77"/>
      <c r="N2" s="77"/>
    </row>
    <row r="3" ht="18.1" customHeight="1" spans="1:14">
      <c r="A3" s="71" t="s">
        <v>30</v>
      </c>
      <c r="B3" s="71"/>
      <c r="C3" s="71"/>
      <c r="D3" s="71"/>
      <c r="E3" s="71"/>
      <c r="F3" s="71"/>
      <c r="G3" s="71"/>
      <c r="H3" s="71"/>
      <c r="I3" s="71"/>
      <c r="J3" s="71"/>
      <c r="K3" s="71"/>
      <c r="L3" s="71"/>
      <c r="M3" s="66" t="s">
        <v>31</v>
      </c>
      <c r="N3" s="66"/>
    </row>
    <row r="4" ht="26.05" customHeight="1" spans="1:14">
      <c r="A4" s="72" t="s">
        <v>198</v>
      </c>
      <c r="B4" s="72" t="s">
        <v>356</v>
      </c>
      <c r="C4" s="72" t="s">
        <v>357</v>
      </c>
      <c r="D4" s="72"/>
      <c r="E4" s="72"/>
      <c r="F4" s="72"/>
      <c r="G4" s="72"/>
      <c r="H4" s="72"/>
      <c r="I4" s="72"/>
      <c r="J4" s="72"/>
      <c r="K4" s="72"/>
      <c r="L4" s="72"/>
      <c r="M4" s="72" t="s">
        <v>358</v>
      </c>
      <c r="N4" s="72"/>
    </row>
    <row r="5" ht="31.9" customHeight="1" spans="1:14">
      <c r="A5" s="72"/>
      <c r="B5" s="72"/>
      <c r="C5" s="72" t="s">
        <v>359</v>
      </c>
      <c r="D5" s="72" t="s">
        <v>138</v>
      </c>
      <c r="E5" s="72"/>
      <c r="F5" s="72"/>
      <c r="G5" s="72"/>
      <c r="H5" s="72"/>
      <c r="I5" s="72"/>
      <c r="J5" s="72" t="s">
        <v>360</v>
      </c>
      <c r="K5" s="72" t="s">
        <v>140</v>
      </c>
      <c r="L5" s="72" t="s">
        <v>141</v>
      </c>
      <c r="M5" s="72" t="s">
        <v>361</v>
      </c>
      <c r="N5" s="72" t="s">
        <v>362</v>
      </c>
    </row>
    <row r="6" ht="44.85" customHeight="1" spans="1:14">
      <c r="A6" s="72"/>
      <c r="B6" s="72"/>
      <c r="C6" s="72"/>
      <c r="D6" s="72" t="s">
        <v>363</v>
      </c>
      <c r="E6" s="72" t="s">
        <v>364</v>
      </c>
      <c r="F6" s="72" t="s">
        <v>365</v>
      </c>
      <c r="G6" s="72" t="s">
        <v>366</v>
      </c>
      <c r="H6" s="72" t="s">
        <v>367</v>
      </c>
      <c r="I6" s="72" t="s">
        <v>368</v>
      </c>
      <c r="J6" s="72"/>
      <c r="K6" s="72"/>
      <c r="L6" s="72"/>
      <c r="M6" s="72"/>
      <c r="N6" s="72"/>
    </row>
    <row r="7" ht="22.8" customHeight="1" spans="1:14">
      <c r="A7" s="75"/>
      <c r="B7" s="57" t="s">
        <v>135</v>
      </c>
      <c r="C7" s="74">
        <v>190.51</v>
      </c>
      <c r="D7" s="74">
        <v>190.51</v>
      </c>
      <c r="E7" s="74"/>
      <c r="F7" s="74">
        <v>190.51</v>
      </c>
      <c r="G7" s="74"/>
      <c r="H7" s="74"/>
      <c r="I7" s="74"/>
      <c r="J7" s="74"/>
      <c r="K7" s="74"/>
      <c r="L7" s="74"/>
      <c r="M7" s="74">
        <v>190.51</v>
      </c>
      <c r="N7" s="75"/>
    </row>
    <row r="8" ht="22.8" customHeight="1" spans="1:14">
      <c r="A8" s="73" t="s">
        <v>153</v>
      </c>
      <c r="B8" s="73" t="s">
        <v>3</v>
      </c>
      <c r="C8" s="74">
        <v>190.51</v>
      </c>
      <c r="D8" s="74">
        <v>190.51</v>
      </c>
      <c r="E8" s="74"/>
      <c r="F8" s="74">
        <v>190.51</v>
      </c>
      <c r="G8" s="74"/>
      <c r="H8" s="74"/>
      <c r="I8" s="74"/>
      <c r="J8" s="74"/>
      <c r="K8" s="74"/>
      <c r="L8" s="74"/>
      <c r="M8" s="74">
        <v>190.51</v>
      </c>
      <c r="N8" s="75"/>
    </row>
    <row r="9" ht="22.8" customHeight="1" spans="1:14">
      <c r="A9" s="78" t="s">
        <v>369</v>
      </c>
      <c r="B9" s="78" t="s">
        <v>370</v>
      </c>
      <c r="C9" s="59">
        <v>190.51</v>
      </c>
      <c r="D9" s="59">
        <v>190.51</v>
      </c>
      <c r="E9" s="59"/>
      <c r="F9" s="59">
        <v>190.51</v>
      </c>
      <c r="G9" s="59"/>
      <c r="H9" s="59"/>
      <c r="I9" s="59"/>
      <c r="J9" s="59"/>
      <c r="K9" s="59"/>
      <c r="L9" s="59"/>
      <c r="M9" s="59">
        <v>190.51</v>
      </c>
      <c r="N9" s="58"/>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pane ySplit="5" topLeftCell="A23" activePane="bottomLeft" state="frozen"/>
      <selection/>
      <selection pane="bottomLeft" activeCell="A3" sqref="A3:K3"/>
    </sheetView>
  </sheetViews>
  <sheetFormatPr defaultColWidth="10" defaultRowHeight="14"/>
  <cols>
    <col min="1" max="1" width="6.78181818181818" style="53" customWidth="1"/>
    <col min="2" max="2" width="15.0636363636364" style="53" customWidth="1"/>
    <col min="3" max="3" width="8.55454545454545" style="53" customWidth="1"/>
    <col min="4" max="4" width="12.2090909090909" style="53" customWidth="1"/>
    <col min="5" max="5" width="8.41818181818182" style="53" customWidth="1"/>
    <col min="6" max="6" width="8.55454545454545" style="53" customWidth="1"/>
    <col min="7" max="7" width="11.9454545454545" style="53" customWidth="1"/>
    <col min="8" max="8" width="21.5727272727273" style="53" customWidth="1"/>
    <col min="9" max="9" width="11.1272727272727" style="53" customWidth="1"/>
    <col min="10" max="10" width="11.5363636363636" style="53" customWidth="1"/>
    <col min="11" max="11" width="9.22727272727273" style="53" customWidth="1"/>
    <col min="12" max="12" width="9.76363636363636" style="53" customWidth="1"/>
    <col min="13" max="13" width="15.2" style="53" customWidth="1"/>
    <col min="14" max="18" width="9.76363636363636" style="53" customWidth="1"/>
    <col min="19" max="16384" width="10" style="53"/>
  </cols>
  <sheetData>
    <row r="1" ht="16.35" customHeight="1" spans="1:13">
      <c r="A1" s="56"/>
      <c r="B1" s="56"/>
      <c r="C1" s="56"/>
      <c r="D1" s="56"/>
      <c r="E1" s="56"/>
      <c r="F1" s="56"/>
      <c r="G1" s="56"/>
      <c r="H1" s="56"/>
      <c r="I1" s="56"/>
      <c r="J1" s="56"/>
      <c r="K1" s="56"/>
      <c r="L1" s="56"/>
      <c r="M1" s="76" t="s">
        <v>371</v>
      </c>
    </row>
    <row r="2" ht="37.95" customHeight="1" spans="1:13">
      <c r="A2" s="56"/>
      <c r="B2" s="56"/>
      <c r="C2" s="70" t="s">
        <v>26</v>
      </c>
      <c r="D2" s="70"/>
      <c r="E2" s="70"/>
      <c r="F2" s="70"/>
      <c r="G2" s="70"/>
      <c r="H2" s="70"/>
      <c r="I2" s="70"/>
      <c r="J2" s="70"/>
      <c r="K2" s="70"/>
      <c r="L2" s="70"/>
      <c r="M2" s="70"/>
    </row>
    <row r="3" ht="21.55" customHeight="1" spans="1:13">
      <c r="A3" s="71" t="s">
        <v>30</v>
      </c>
      <c r="B3" s="71"/>
      <c r="C3" s="71"/>
      <c r="D3" s="71"/>
      <c r="E3" s="71"/>
      <c r="F3" s="71"/>
      <c r="G3" s="71"/>
      <c r="H3" s="71"/>
      <c r="I3" s="71"/>
      <c r="J3" s="71"/>
      <c r="K3" s="71"/>
      <c r="L3" s="66" t="s">
        <v>31</v>
      </c>
      <c r="M3" s="66"/>
    </row>
    <row r="4" ht="33.6" customHeight="1" spans="1:13">
      <c r="A4" s="72" t="s">
        <v>198</v>
      </c>
      <c r="B4" s="72" t="s">
        <v>372</v>
      </c>
      <c r="C4" s="72" t="s">
        <v>373</v>
      </c>
      <c r="D4" s="72" t="s">
        <v>374</v>
      </c>
      <c r="E4" s="72" t="s">
        <v>375</v>
      </c>
      <c r="F4" s="72"/>
      <c r="G4" s="72"/>
      <c r="H4" s="72"/>
      <c r="I4" s="72"/>
      <c r="J4" s="72"/>
      <c r="K4" s="72"/>
      <c r="L4" s="72"/>
      <c r="M4" s="72"/>
    </row>
    <row r="5" ht="36.2" customHeight="1" spans="1:13">
      <c r="A5" s="72"/>
      <c r="B5" s="72"/>
      <c r="C5" s="72"/>
      <c r="D5" s="72"/>
      <c r="E5" s="72" t="s">
        <v>376</v>
      </c>
      <c r="F5" s="72" t="s">
        <v>377</v>
      </c>
      <c r="G5" s="72" t="s">
        <v>378</v>
      </c>
      <c r="H5" s="72" t="s">
        <v>379</v>
      </c>
      <c r="I5" s="72" t="s">
        <v>380</v>
      </c>
      <c r="J5" s="72" t="s">
        <v>381</v>
      </c>
      <c r="K5" s="72" t="s">
        <v>382</v>
      </c>
      <c r="L5" s="72" t="s">
        <v>383</v>
      </c>
      <c r="M5" s="72" t="s">
        <v>384</v>
      </c>
    </row>
    <row r="6" ht="28.45" customHeight="1" spans="1:13">
      <c r="A6" s="73" t="s">
        <v>385</v>
      </c>
      <c r="B6" s="73" t="s">
        <v>3</v>
      </c>
      <c r="C6" s="74">
        <v>190.51</v>
      </c>
      <c r="D6" s="75"/>
      <c r="E6" s="75"/>
      <c r="F6" s="75"/>
      <c r="G6" s="75"/>
      <c r="H6" s="75"/>
      <c r="I6" s="75"/>
      <c r="J6" s="75"/>
      <c r="K6" s="75"/>
      <c r="L6" s="75"/>
      <c r="M6" s="75"/>
    </row>
    <row r="7" ht="43.1" customHeight="1" spans="1:13">
      <c r="A7" s="58" t="s">
        <v>154</v>
      </c>
      <c r="B7" s="58" t="s">
        <v>386</v>
      </c>
      <c r="C7" s="59">
        <v>190.51</v>
      </c>
      <c r="D7" s="58" t="s">
        <v>387</v>
      </c>
      <c r="E7" s="75" t="s">
        <v>388</v>
      </c>
      <c r="F7" s="58" t="s">
        <v>389</v>
      </c>
      <c r="G7" s="58" t="s">
        <v>307</v>
      </c>
      <c r="H7" s="58" t="s">
        <v>390</v>
      </c>
      <c r="I7" s="58" t="s">
        <v>391</v>
      </c>
      <c r="J7" s="58" t="s">
        <v>392</v>
      </c>
      <c r="K7" s="58" t="s">
        <v>393</v>
      </c>
      <c r="L7" s="58" t="s">
        <v>394</v>
      </c>
      <c r="M7" s="58"/>
    </row>
    <row r="8" ht="43.1" customHeight="1" spans="1:13">
      <c r="A8" s="58"/>
      <c r="B8" s="58"/>
      <c r="C8" s="59"/>
      <c r="D8" s="58"/>
      <c r="E8" s="75"/>
      <c r="F8" s="58"/>
      <c r="G8" s="58" t="s">
        <v>395</v>
      </c>
      <c r="H8" s="58" t="s">
        <v>396</v>
      </c>
      <c r="I8" s="58" t="s">
        <v>397</v>
      </c>
      <c r="J8" s="58" t="s">
        <v>392</v>
      </c>
      <c r="K8" s="58" t="s">
        <v>393</v>
      </c>
      <c r="L8" s="58" t="s">
        <v>398</v>
      </c>
      <c r="M8" s="58"/>
    </row>
    <row r="9" ht="43.1" customHeight="1" spans="1:13">
      <c r="A9" s="58"/>
      <c r="B9" s="58"/>
      <c r="C9" s="59"/>
      <c r="D9" s="58"/>
      <c r="E9" s="75"/>
      <c r="F9" s="58"/>
      <c r="G9" s="58" t="s">
        <v>399</v>
      </c>
      <c r="H9" s="58" t="s">
        <v>400</v>
      </c>
      <c r="I9" s="58" t="s">
        <v>397</v>
      </c>
      <c r="J9" s="58" t="s">
        <v>392</v>
      </c>
      <c r="K9" s="58" t="s">
        <v>393</v>
      </c>
      <c r="L9" s="58" t="s">
        <v>394</v>
      </c>
      <c r="M9" s="58" t="s">
        <v>401</v>
      </c>
    </row>
    <row r="10" ht="43.1" customHeight="1" spans="1:13">
      <c r="A10" s="58"/>
      <c r="B10" s="58"/>
      <c r="C10" s="59"/>
      <c r="D10" s="58"/>
      <c r="E10" s="75"/>
      <c r="F10" s="58"/>
      <c r="G10" s="58" t="s">
        <v>402</v>
      </c>
      <c r="H10" s="58" t="s">
        <v>403</v>
      </c>
      <c r="I10" s="58" t="s">
        <v>397</v>
      </c>
      <c r="J10" s="58" t="s">
        <v>392</v>
      </c>
      <c r="K10" s="58" t="s">
        <v>393</v>
      </c>
      <c r="L10" s="58" t="s">
        <v>394</v>
      </c>
      <c r="M10" s="58" t="s">
        <v>401</v>
      </c>
    </row>
    <row r="11" ht="43.1" customHeight="1" spans="1:13">
      <c r="A11" s="58"/>
      <c r="B11" s="58"/>
      <c r="C11" s="59"/>
      <c r="D11" s="58"/>
      <c r="E11" s="75"/>
      <c r="F11" s="58" t="s">
        <v>404</v>
      </c>
      <c r="G11" s="58" t="s">
        <v>405</v>
      </c>
      <c r="H11" s="58" t="s">
        <v>406</v>
      </c>
      <c r="I11" s="58" t="s">
        <v>407</v>
      </c>
      <c r="J11" s="58" t="s">
        <v>408</v>
      </c>
      <c r="K11" s="58" t="s">
        <v>409</v>
      </c>
      <c r="L11" s="58" t="s">
        <v>394</v>
      </c>
      <c r="M11" s="58"/>
    </row>
    <row r="12" ht="43.1" customHeight="1" spans="1:13">
      <c r="A12" s="58"/>
      <c r="B12" s="58"/>
      <c r="C12" s="59"/>
      <c r="D12" s="58"/>
      <c r="E12" s="75"/>
      <c r="F12" s="58"/>
      <c r="G12" s="58" t="s">
        <v>410</v>
      </c>
      <c r="H12" s="58" t="s">
        <v>390</v>
      </c>
      <c r="I12" s="58" t="s">
        <v>411</v>
      </c>
      <c r="J12" s="58" t="s">
        <v>412</v>
      </c>
      <c r="K12" s="58" t="s">
        <v>393</v>
      </c>
      <c r="L12" s="58" t="s">
        <v>398</v>
      </c>
      <c r="M12" s="58"/>
    </row>
    <row r="13" ht="43.1" customHeight="1" spans="1:13">
      <c r="A13" s="58"/>
      <c r="B13" s="58"/>
      <c r="C13" s="59"/>
      <c r="D13" s="58"/>
      <c r="E13" s="75"/>
      <c r="F13" s="58"/>
      <c r="G13" s="58" t="s">
        <v>413</v>
      </c>
      <c r="H13" s="58" t="s">
        <v>396</v>
      </c>
      <c r="I13" s="58" t="s">
        <v>414</v>
      </c>
      <c r="J13" s="58" t="s">
        <v>415</v>
      </c>
      <c r="K13" s="58" t="s">
        <v>393</v>
      </c>
      <c r="L13" s="58" t="s">
        <v>394</v>
      </c>
      <c r="M13" s="58"/>
    </row>
    <row r="14" ht="43.1" customHeight="1" spans="1:13">
      <c r="A14" s="58"/>
      <c r="B14" s="58"/>
      <c r="C14" s="59"/>
      <c r="D14" s="58"/>
      <c r="E14" s="75"/>
      <c r="F14" s="58"/>
      <c r="G14" s="58" t="s">
        <v>416</v>
      </c>
      <c r="H14" s="58" t="s">
        <v>417</v>
      </c>
      <c r="I14" s="58" t="s">
        <v>407</v>
      </c>
      <c r="J14" s="58" t="s">
        <v>408</v>
      </c>
      <c r="K14" s="58" t="s">
        <v>409</v>
      </c>
      <c r="L14" s="58" t="s">
        <v>398</v>
      </c>
      <c r="M14" s="58"/>
    </row>
    <row r="15" ht="43.1" customHeight="1" spans="1:13">
      <c r="A15" s="58"/>
      <c r="B15" s="58"/>
      <c r="C15" s="59"/>
      <c r="D15" s="58"/>
      <c r="E15" s="75"/>
      <c r="F15" s="58" t="s">
        <v>418</v>
      </c>
      <c r="G15" s="58" t="s">
        <v>419</v>
      </c>
      <c r="H15" s="58" t="s">
        <v>420</v>
      </c>
      <c r="I15" s="58" t="s">
        <v>421</v>
      </c>
      <c r="J15" s="58" t="s">
        <v>422</v>
      </c>
      <c r="K15" s="58" t="s">
        <v>393</v>
      </c>
      <c r="L15" s="58" t="s">
        <v>394</v>
      </c>
      <c r="M15" s="58"/>
    </row>
    <row r="16" ht="43.1" customHeight="1" spans="1:13">
      <c r="A16" s="58"/>
      <c r="B16" s="58"/>
      <c r="C16" s="59"/>
      <c r="D16" s="58"/>
      <c r="E16" s="75"/>
      <c r="F16" s="58"/>
      <c r="G16" s="58" t="s">
        <v>423</v>
      </c>
      <c r="H16" s="58" t="s">
        <v>424</v>
      </c>
      <c r="I16" s="58" t="s">
        <v>425</v>
      </c>
      <c r="J16" s="58" t="s">
        <v>426</v>
      </c>
      <c r="K16" s="58" t="s">
        <v>427</v>
      </c>
      <c r="L16" s="58" t="s">
        <v>394</v>
      </c>
      <c r="M16" s="58"/>
    </row>
    <row r="17" ht="43.1" customHeight="1" spans="1:13">
      <c r="A17" s="58"/>
      <c r="B17" s="58"/>
      <c r="C17" s="59"/>
      <c r="D17" s="58"/>
      <c r="E17" s="75"/>
      <c r="F17" s="58"/>
      <c r="G17" s="58" t="s">
        <v>428</v>
      </c>
      <c r="H17" s="58" t="s">
        <v>424</v>
      </c>
      <c r="I17" s="58" t="s">
        <v>429</v>
      </c>
      <c r="J17" s="58" t="s">
        <v>426</v>
      </c>
      <c r="K17" s="58" t="s">
        <v>427</v>
      </c>
      <c r="L17" s="58" t="s">
        <v>394</v>
      </c>
      <c r="M17" s="58"/>
    </row>
    <row r="18" ht="16.35" customHeight="1" spans="1:13">
      <c r="A18" s="56"/>
      <c r="B18" s="56"/>
      <c r="C18" s="56"/>
      <c r="D18" s="56"/>
      <c r="E18" s="56"/>
      <c r="F18" s="56"/>
      <c r="G18" s="56"/>
      <c r="H18" s="56"/>
      <c r="I18" s="56"/>
      <c r="J18" s="56"/>
      <c r="K18" s="56"/>
      <c r="L18" s="56"/>
      <c r="M18" s="76" t="s">
        <v>371</v>
      </c>
    </row>
    <row r="19" ht="37.95" customHeight="1" spans="1:13">
      <c r="A19" s="56"/>
      <c r="B19" s="56"/>
      <c r="C19" s="70" t="s">
        <v>26</v>
      </c>
      <c r="D19" s="70"/>
      <c r="E19" s="70"/>
      <c r="F19" s="70"/>
      <c r="G19" s="70"/>
      <c r="H19" s="70"/>
      <c r="I19" s="70"/>
      <c r="J19" s="70"/>
      <c r="K19" s="70"/>
      <c r="L19" s="70"/>
      <c r="M19" s="70"/>
    </row>
    <row r="20" ht="21.55" customHeight="1" spans="1:13">
      <c r="A20" s="71" t="s">
        <v>430</v>
      </c>
      <c r="B20" s="71"/>
      <c r="C20" s="71"/>
      <c r="D20" s="71"/>
      <c r="E20" s="71"/>
      <c r="F20" s="71"/>
      <c r="G20" s="71"/>
      <c r="H20" s="71"/>
      <c r="I20" s="71"/>
      <c r="J20" s="71"/>
      <c r="K20" s="71"/>
      <c r="L20" s="66" t="s">
        <v>31</v>
      </c>
      <c r="M20" s="66"/>
    </row>
    <row r="21" ht="33.6" customHeight="1" spans="1:13">
      <c r="A21" s="72" t="s">
        <v>198</v>
      </c>
      <c r="B21" s="72" t="s">
        <v>372</v>
      </c>
      <c r="C21" s="72" t="s">
        <v>373</v>
      </c>
      <c r="D21" s="72" t="s">
        <v>374</v>
      </c>
      <c r="E21" s="72" t="s">
        <v>375</v>
      </c>
      <c r="F21" s="72"/>
      <c r="G21" s="72"/>
      <c r="H21" s="72"/>
      <c r="I21" s="72"/>
      <c r="J21" s="72"/>
      <c r="K21" s="72"/>
      <c r="L21" s="72"/>
      <c r="M21" s="72"/>
    </row>
    <row r="22" ht="36.2" customHeight="1" spans="1:13">
      <c r="A22" s="72"/>
      <c r="B22" s="72"/>
      <c r="C22" s="72"/>
      <c r="D22" s="72"/>
      <c r="E22" s="72" t="s">
        <v>376</v>
      </c>
      <c r="F22" s="72" t="s">
        <v>377</v>
      </c>
      <c r="G22" s="72" t="s">
        <v>378</v>
      </c>
      <c r="H22" s="72" t="s">
        <v>379</v>
      </c>
      <c r="I22" s="72" t="s">
        <v>380</v>
      </c>
      <c r="J22" s="72" t="s">
        <v>381</v>
      </c>
      <c r="K22" s="72" t="s">
        <v>382</v>
      </c>
      <c r="L22" s="72" t="s">
        <v>383</v>
      </c>
      <c r="M22" s="72" t="s">
        <v>384</v>
      </c>
    </row>
    <row r="23" ht="43.1" customHeight="1" spans="1:13">
      <c r="A23" s="58" t="s">
        <v>154</v>
      </c>
      <c r="B23" s="58" t="s">
        <v>386</v>
      </c>
      <c r="C23" s="59">
        <v>190.51</v>
      </c>
      <c r="D23" s="58" t="s">
        <v>387</v>
      </c>
      <c r="E23" s="75" t="s">
        <v>388</v>
      </c>
      <c r="F23" s="58" t="s">
        <v>418</v>
      </c>
      <c r="G23" s="58" t="s">
        <v>431</v>
      </c>
      <c r="H23" s="58" t="s">
        <v>424</v>
      </c>
      <c r="I23" s="58" t="s">
        <v>421</v>
      </c>
      <c r="J23" s="58" t="s">
        <v>422</v>
      </c>
      <c r="K23" s="58" t="s">
        <v>427</v>
      </c>
      <c r="L23" s="58" t="s">
        <v>432</v>
      </c>
      <c r="M23" s="58"/>
    </row>
    <row r="24" ht="43.1" customHeight="1" spans="1:13">
      <c r="A24" s="58"/>
      <c r="B24" s="58"/>
      <c r="C24" s="59"/>
      <c r="D24" s="58"/>
      <c r="E24" s="75"/>
      <c r="F24" s="58" t="s">
        <v>433</v>
      </c>
      <c r="G24" s="58" t="s">
        <v>434</v>
      </c>
      <c r="H24" s="58" t="s">
        <v>424</v>
      </c>
      <c r="I24" s="58" t="s">
        <v>435</v>
      </c>
      <c r="J24" s="58" t="s">
        <v>436</v>
      </c>
      <c r="K24" s="58" t="s">
        <v>427</v>
      </c>
      <c r="L24" s="58" t="s">
        <v>432</v>
      </c>
      <c r="M24" s="58"/>
    </row>
    <row r="25" ht="43.1" customHeight="1" spans="1:13">
      <c r="A25" s="58"/>
      <c r="B25" s="58"/>
      <c r="C25" s="59"/>
      <c r="D25" s="58"/>
      <c r="E25" s="75"/>
      <c r="F25" s="58"/>
      <c r="G25" s="58" t="s">
        <v>437</v>
      </c>
      <c r="H25" s="58" t="s">
        <v>424</v>
      </c>
      <c r="I25" s="58" t="s">
        <v>438</v>
      </c>
      <c r="J25" s="58" t="s">
        <v>439</v>
      </c>
      <c r="K25" s="58" t="s">
        <v>427</v>
      </c>
      <c r="L25" s="58" t="s">
        <v>432</v>
      </c>
      <c r="M25" s="58"/>
    </row>
    <row r="26" ht="43.1" customHeight="1" spans="1:13">
      <c r="A26" s="58"/>
      <c r="B26" s="58"/>
      <c r="C26" s="59"/>
      <c r="D26" s="58"/>
      <c r="E26" s="75"/>
      <c r="F26" s="58"/>
      <c r="G26" s="58" t="s">
        <v>440</v>
      </c>
      <c r="H26" s="58" t="s">
        <v>424</v>
      </c>
      <c r="I26" s="58" t="s">
        <v>438</v>
      </c>
      <c r="J26" s="58" t="s">
        <v>439</v>
      </c>
      <c r="K26" s="58" t="s">
        <v>427</v>
      </c>
      <c r="L26" s="58" t="s">
        <v>432</v>
      </c>
      <c r="M26" s="58"/>
    </row>
    <row r="27" ht="43.1" customHeight="1" spans="1:13">
      <c r="A27" s="58"/>
      <c r="B27" s="58"/>
      <c r="C27" s="59"/>
      <c r="D27" s="58"/>
      <c r="E27" s="75"/>
      <c r="F27" s="58"/>
      <c r="G27" s="58" t="s">
        <v>441</v>
      </c>
      <c r="H27" s="58" t="s">
        <v>424</v>
      </c>
      <c r="I27" s="58" t="s">
        <v>435</v>
      </c>
      <c r="J27" s="58" t="s">
        <v>436</v>
      </c>
      <c r="K27" s="58" t="s">
        <v>427</v>
      </c>
      <c r="L27" s="58" t="s">
        <v>432</v>
      </c>
      <c r="M27" s="58"/>
    </row>
    <row r="28" ht="43.1" customHeight="1" spans="1:13">
      <c r="A28" s="58"/>
      <c r="B28" s="58"/>
      <c r="C28" s="59"/>
      <c r="D28" s="58"/>
      <c r="E28" s="75" t="s">
        <v>442</v>
      </c>
      <c r="F28" s="58" t="s">
        <v>443</v>
      </c>
      <c r="G28" s="58" t="s">
        <v>444</v>
      </c>
      <c r="H28" s="58" t="s">
        <v>445</v>
      </c>
      <c r="I28" s="58" t="s">
        <v>446</v>
      </c>
      <c r="J28" s="58" t="s">
        <v>447</v>
      </c>
      <c r="K28" s="58"/>
      <c r="L28" s="58" t="s">
        <v>432</v>
      </c>
      <c r="M28" s="58"/>
    </row>
    <row r="29" ht="43.1" customHeight="1" spans="1:13">
      <c r="A29" s="58"/>
      <c r="B29" s="58"/>
      <c r="C29" s="59"/>
      <c r="D29" s="58"/>
      <c r="E29" s="75"/>
      <c r="F29" s="58"/>
      <c r="G29" s="58"/>
      <c r="H29" s="58"/>
      <c r="I29" s="58" t="s">
        <v>448</v>
      </c>
      <c r="J29" s="58" t="s">
        <v>447</v>
      </c>
      <c r="K29" s="58"/>
      <c r="L29" s="58" t="s">
        <v>432</v>
      </c>
      <c r="M29" s="58"/>
    </row>
    <row r="30" ht="43.1" customHeight="1" spans="1:13">
      <c r="A30" s="58"/>
      <c r="B30" s="58"/>
      <c r="C30" s="59"/>
      <c r="D30" s="58"/>
      <c r="E30" s="75"/>
      <c r="F30" s="58"/>
      <c r="G30" s="58" t="s">
        <v>449</v>
      </c>
      <c r="H30" s="58" t="s">
        <v>424</v>
      </c>
      <c r="I30" s="58" t="s">
        <v>450</v>
      </c>
      <c r="J30" s="58" t="s">
        <v>451</v>
      </c>
      <c r="K30" s="58" t="s">
        <v>427</v>
      </c>
      <c r="L30" s="58" t="s">
        <v>432</v>
      </c>
      <c r="M30" s="58"/>
    </row>
    <row r="31" ht="79.35" customHeight="1" spans="1:13">
      <c r="A31" s="58"/>
      <c r="B31" s="58"/>
      <c r="C31" s="59"/>
      <c r="D31" s="58"/>
      <c r="E31" s="75" t="s">
        <v>452</v>
      </c>
      <c r="F31" s="58" t="s">
        <v>453</v>
      </c>
      <c r="G31" s="58" t="s">
        <v>454</v>
      </c>
      <c r="H31" s="58" t="s">
        <v>455</v>
      </c>
      <c r="I31" s="58" t="s">
        <v>456</v>
      </c>
      <c r="J31" s="58" t="s">
        <v>457</v>
      </c>
      <c r="K31" s="58" t="s">
        <v>427</v>
      </c>
      <c r="L31" s="58" t="s">
        <v>458</v>
      </c>
      <c r="M31" s="58"/>
    </row>
  </sheetData>
  <mergeCells count="34">
    <mergeCell ref="C2:M2"/>
    <mergeCell ref="A3:K3"/>
    <mergeCell ref="L3:M3"/>
    <mergeCell ref="E4:M4"/>
    <mergeCell ref="C19:M19"/>
    <mergeCell ref="A20:K20"/>
    <mergeCell ref="L20:M20"/>
    <mergeCell ref="E21:M21"/>
    <mergeCell ref="A4:A5"/>
    <mergeCell ref="A7:A17"/>
    <mergeCell ref="A21:A22"/>
    <mergeCell ref="A23:A31"/>
    <mergeCell ref="B4:B5"/>
    <mergeCell ref="B7:B17"/>
    <mergeCell ref="B21:B22"/>
    <mergeCell ref="B23:B31"/>
    <mergeCell ref="C4:C5"/>
    <mergeCell ref="C7:C17"/>
    <mergeCell ref="C21:C22"/>
    <mergeCell ref="C23:C31"/>
    <mergeCell ref="D4:D5"/>
    <mergeCell ref="D7:D17"/>
    <mergeCell ref="D21:D22"/>
    <mergeCell ref="D23:D31"/>
    <mergeCell ref="E7:E17"/>
    <mergeCell ref="E23:E27"/>
    <mergeCell ref="E28:E30"/>
    <mergeCell ref="F7:F10"/>
    <mergeCell ref="F11:F14"/>
    <mergeCell ref="F15:F17"/>
    <mergeCell ref="F24:F27"/>
    <mergeCell ref="F28:F30"/>
    <mergeCell ref="G28:G29"/>
    <mergeCell ref="H28:H29"/>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zoomScale="85" zoomScaleNormal="85" topLeftCell="B1" workbookViewId="0">
      <pane ySplit="7" topLeftCell="A8" activePane="bottomLeft" state="frozen"/>
      <selection/>
      <selection pane="bottomLeft" activeCell="A3" sqref="A3:S3"/>
    </sheetView>
  </sheetViews>
  <sheetFormatPr defaultColWidth="10" defaultRowHeight="14"/>
  <cols>
    <col min="1" max="1" width="6.37272727272727" style="53" customWidth="1"/>
    <col min="2" max="2" width="16.6909090909091" style="53" customWidth="1"/>
    <col min="3" max="3" width="9.09090909090909" style="53" customWidth="1"/>
    <col min="4" max="4" width="6.24545454545455" style="53" customWidth="1"/>
    <col min="5" max="5" width="5.96363636363636" style="53" customWidth="1"/>
    <col min="6" max="6" width="6.24545454545455" style="53" customWidth="1"/>
    <col min="7" max="7" width="6.50909090909091" style="53" customWidth="1"/>
    <col min="8" max="8" width="5.96363636363636" style="53" customWidth="1"/>
    <col min="9" max="9" width="6.50909090909091" style="53" customWidth="1"/>
    <col min="10" max="10" width="25.2454545454545" style="53" customWidth="1"/>
    <col min="11" max="11" width="6.50909090909091" style="53" customWidth="1"/>
    <col min="12" max="12" width="12.2090909090909" style="53" customWidth="1"/>
    <col min="13" max="13" width="8.27272727272727" style="53" customWidth="1"/>
    <col min="14" max="14" width="8.14545454545454" style="53" customWidth="1"/>
    <col min="15" max="15" width="7.87272727272727" style="53" customWidth="1"/>
    <col min="16" max="16" width="6.24545454545455" style="53" customWidth="1"/>
    <col min="17" max="17" width="18.8636363636364" style="53" customWidth="1"/>
    <col min="18" max="18" width="25.9181818181818" style="53" customWidth="1"/>
    <col min="19" max="19" width="11.4" style="53" customWidth="1"/>
    <col min="20" max="20" width="9.76363636363636" style="53" customWidth="1"/>
    <col min="21" max="16384" width="10" style="53"/>
  </cols>
  <sheetData>
    <row r="1" ht="16.35" customHeight="1" spans="19:19">
      <c r="S1" s="56" t="s">
        <v>459</v>
      </c>
    </row>
    <row r="2" ht="42.25" customHeight="1" spans="1:19">
      <c r="A2" s="54" t="s">
        <v>460</v>
      </c>
      <c r="B2" s="54"/>
      <c r="C2" s="54"/>
      <c r="D2" s="54"/>
      <c r="E2" s="54"/>
      <c r="F2" s="54"/>
      <c r="G2" s="54"/>
      <c r="H2" s="54"/>
      <c r="I2" s="54"/>
      <c r="J2" s="54"/>
      <c r="K2" s="54"/>
      <c r="L2" s="54"/>
      <c r="M2" s="54"/>
      <c r="N2" s="54"/>
      <c r="O2" s="54"/>
      <c r="P2" s="54"/>
      <c r="Q2" s="54"/>
      <c r="R2" s="54"/>
      <c r="S2" s="54"/>
    </row>
    <row r="3" ht="23.25" customHeight="1" spans="1:19">
      <c r="A3" s="55" t="s">
        <v>30</v>
      </c>
      <c r="B3" s="55"/>
      <c r="C3" s="55"/>
      <c r="D3" s="55"/>
      <c r="E3" s="55"/>
      <c r="F3" s="55"/>
      <c r="G3" s="55"/>
      <c r="H3" s="55"/>
      <c r="I3" s="55"/>
      <c r="J3" s="55"/>
      <c r="K3" s="55"/>
      <c r="L3" s="55"/>
      <c r="M3" s="55"/>
      <c r="N3" s="55"/>
      <c r="O3" s="55"/>
      <c r="P3" s="55"/>
      <c r="Q3" s="55"/>
      <c r="R3" s="55"/>
      <c r="S3" s="55"/>
    </row>
    <row r="4" ht="16.35" customHeight="1" spans="1:19">
      <c r="A4" s="56"/>
      <c r="B4" s="56"/>
      <c r="C4" s="56"/>
      <c r="D4" s="56"/>
      <c r="E4" s="56"/>
      <c r="F4" s="56"/>
      <c r="G4" s="56"/>
      <c r="H4" s="56"/>
      <c r="I4" s="56"/>
      <c r="J4" s="56"/>
      <c r="Q4" s="66" t="s">
        <v>31</v>
      </c>
      <c r="R4" s="66"/>
      <c r="S4" s="66"/>
    </row>
    <row r="5" ht="18.1" customHeight="1" spans="1:19">
      <c r="A5" s="57" t="s">
        <v>343</v>
      </c>
      <c r="B5" s="57" t="s">
        <v>344</v>
      </c>
      <c r="C5" s="57" t="s">
        <v>461</v>
      </c>
      <c r="D5" s="57"/>
      <c r="E5" s="57"/>
      <c r="F5" s="57"/>
      <c r="G5" s="57"/>
      <c r="H5" s="57"/>
      <c r="I5" s="57"/>
      <c r="J5" s="57" t="s">
        <v>462</v>
      </c>
      <c r="K5" s="57" t="s">
        <v>463</v>
      </c>
      <c r="L5" s="57"/>
      <c r="M5" s="57"/>
      <c r="N5" s="57"/>
      <c r="O5" s="57"/>
      <c r="P5" s="57"/>
      <c r="Q5" s="57"/>
      <c r="R5" s="57"/>
      <c r="S5" s="57"/>
    </row>
    <row r="6" ht="18.95" customHeight="1" spans="1:19">
      <c r="A6" s="57"/>
      <c r="B6" s="57"/>
      <c r="C6" s="57" t="s">
        <v>373</v>
      </c>
      <c r="D6" s="57" t="s">
        <v>464</v>
      </c>
      <c r="E6" s="57"/>
      <c r="F6" s="57"/>
      <c r="G6" s="57"/>
      <c r="H6" s="57" t="s">
        <v>465</v>
      </c>
      <c r="I6" s="57"/>
      <c r="J6" s="57"/>
      <c r="K6" s="57"/>
      <c r="L6" s="57"/>
      <c r="M6" s="57"/>
      <c r="N6" s="57"/>
      <c r="O6" s="57"/>
      <c r="P6" s="57"/>
      <c r="Q6" s="57"/>
      <c r="R6" s="57"/>
      <c r="S6" s="57"/>
    </row>
    <row r="7" ht="31.05" customHeight="1" spans="1:19">
      <c r="A7" s="57"/>
      <c r="B7" s="57"/>
      <c r="C7" s="57"/>
      <c r="D7" s="57" t="s">
        <v>138</v>
      </c>
      <c r="E7" s="57" t="s">
        <v>466</v>
      </c>
      <c r="F7" s="57" t="s">
        <v>142</v>
      </c>
      <c r="G7" s="57" t="s">
        <v>467</v>
      </c>
      <c r="H7" s="57" t="s">
        <v>159</v>
      </c>
      <c r="I7" s="57" t="s">
        <v>160</v>
      </c>
      <c r="J7" s="57"/>
      <c r="K7" s="57" t="s">
        <v>376</v>
      </c>
      <c r="L7" s="57" t="s">
        <v>377</v>
      </c>
      <c r="M7" s="57" t="s">
        <v>378</v>
      </c>
      <c r="N7" s="57" t="s">
        <v>383</v>
      </c>
      <c r="O7" s="57" t="s">
        <v>379</v>
      </c>
      <c r="P7" s="57" t="s">
        <v>468</v>
      </c>
      <c r="Q7" s="57" t="s">
        <v>469</v>
      </c>
      <c r="R7" s="57" t="s">
        <v>470</v>
      </c>
      <c r="S7" s="57" t="s">
        <v>384</v>
      </c>
    </row>
    <row r="8" ht="19.55" customHeight="1" spans="1:19">
      <c r="A8" s="58" t="s">
        <v>385</v>
      </c>
      <c r="B8" s="58" t="s">
        <v>3</v>
      </c>
      <c r="C8" s="59">
        <v>670.72</v>
      </c>
      <c r="D8" s="59">
        <v>480.21</v>
      </c>
      <c r="E8" s="59"/>
      <c r="F8" s="59"/>
      <c r="G8" s="59"/>
      <c r="H8" s="59"/>
      <c r="I8" s="59">
        <v>190.51</v>
      </c>
      <c r="J8" s="58" t="s">
        <v>471</v>
      </c>
      <c r="K8" s="60" t="s">
        <v>388</v>
      </c>
      <c r="L8" s="60" t="s">
        <v>472</v>
      </c>
      <c r="M8" s="60" t="s">
        <v>473</v>
      </c>
      <c r="N8" s="60" t="s">
        <v>394</v>
      </c>
      <c r="O8" s="60">
        <v>40</v>
      </c>
      <c r="P8" s="61" t="s">
        <v>409</v>
      </c>
      <c r="Q8" s="67" t="s">
        <v>407</v>
      </c>
      <c r="R8" s="67" t="s">
        <v>408</v>
      </c>
      <c r="S8" s="68"/>
    </row>
    <row r="9" ht="18.95" customHeight="1" spans="1:19">
      <c r="A9" s="58"/>
      <c r="B9" s="58"/>
      <c r="C9" s="59"/>
      <c r="D9" s="59"/>
      <c r="E9" s="59"/>
      <c r="F9" s="59"/>
      <c r="G9" s="59"/>
      <c r="H9" s="59"/>
      <c r="I9" s="59"/>
      <c r="J9" s="58"/>
      <c r="K9" s="60"/>
      <c r="L9" s="60" t="s">
        <v>474</v>
      </c>
      <c r="M9" s="60" t="s">
        <v>419</v>
      </c>
      <c r="N9" s="60" t="s">
        <v>394</v>
      </c>
      <c r="O9" s="60">
        <v>1000</v>
      </c>
      <c r="P9" s="61" t="s">
        <v>393</v>
      </c>
      <c r="Q9" s="67" t="s">
        <v>421</v>
      </c>
      <c r="R9" s="67" t="s">
        <v>422</v>
      </c>
      <c r="S9" s="68"/>
    </row>
    <row r="10" ht="19.55" customHeight="1" spans="1:19">
      <c r="A10" s="58"/>
      <c r="B10" s="58"/>
      <c r="C10" s="59"/>
      <c r="D10" s="59"/>
      <c r="E10" s="59"/>
      <c r="F10" s="59"/>
      <c r="G10" s="59"/>
      <c r="H10" s="59"/>
      <c r="I10" s="59"/>
      <c r="J10" s="58"/>
      <c r="K10" s="60"/>
      <c r="L10" s="60" t="s">
        <v>475</v>
      </c>
      <c r="M10" s="60" t="s">
        <v>434</v>
      </c>
      <c r="N10" s="60" t="s">
        <v>432</v>
      </c>
      <c r="O10" s="60">
        <v>100</v>
      </c>
      <c r="P10" s="61" t="s">
        <v>427</v>
      </c>
      <c r="Q10" s="67" t="s">
        <v>435</v>
      </c>
      <c r="R10" s="67" t="s">
        <v>436</v>
      </c>
      <c r="S10" s="68"/>
    </row>
    <row r="11" ht="18.95" customHeight="1" spans="1:19">
      <c r="A11" s="58"/>
      <c r="B11" s="58"/>
      <c r="C11" s="59"/>
      <c r="D11" s="59"/>
      <c r="E11" s="59"/>
      <c r="F11" s="59"/>
      <c r="G11" s="59"/>
      <c r="H11" s="59"/>
      <c r="I11" s="59"/>
      <c r="J11" s="58"/>
      <c r="K11" s="60"/>
      <c r="L11" s="60" t="s">
        <v>476</v>
      </c>
      <c r="M11" s="60" t="s">
        <v>402</v>
      </c>
      <c r="N11" s="60" t="s">
        <v>394</v>
      </c>
      <c r="O11" s="60">
        <v>190.51</v>
      </c>
      <c r="P11" s="61" t="s">
        <v>393</v>
      </c>
      <c r="Q11" s="67" t="s">
        <v>397</v>
      </c>
      <c r="R11" s="67" t="s">
        <v>392</v>
      </c>
      <c r="S11" s="68"/>
    </row>
    <row r="12" ht="18.1" customHeight="1" spans="1:19">
      <c r="A12" s="58"/>
      <c r="B12" s="58"/>
      <c r="C12" s="59"/>
      <c r="D12" s="59"/>
      <c r="E12" s="59"/>
      <c r="F12" s="59"/>
      <c r="G12" s="59"/>
      <c r="H12" s="59"/>
      <c r="I12" s="59"/>
      <c r="J12" s="58"/>
      <c r="K12" s="60" t="s">
        <v>477</v>
      </c>
      <c r="L12" s="60" t="s">
        <v>478</v>
      </c>
      <c r="M12" s="58"/>
      <c r="N12" s="58"/>
      <c r="O12" s="58"/>
      <c r="P12" s="62"/>
      <c r="Q12" s="69"/>
      <c r="R12" s="69"/>
      <c r="S12" s="69"/>
    </row>
    <row r="13" ht="19.55" customHeight="1" spans="1:19">
      <c r="A13" s="58"/>
      <c r="B13" s="58"/>
      <c r="C13" s="59"/>
      <c r="D13" s="59"/>
      <c r="E13" s="59"/>
      <c r="F13" s="59"/>
      <c r="G13" s="59"/>
      <c r="H13" s="59"/>
      <c r="I13" s="59"/>
      <c r="J13" s="58"/>
      <c r="K13" s="60"/>
      <c r="L13" s="60" t="s">
        <v>443</v>
      </c>
      <c r="M13" s="60" t="s">
        <v>449</v>
      </c>
      <c r="N13" s="60" t="s">
        <v>432</v>
      </c>
      <c r="O13" s="60">
        <v>100</v>
      </c>
      <c r="P13" s="61" t="s">
        <v>427</v>
      </c>
      <c r="Q13" s="67" t="s">
        <v>450</v>
      </c>
      <c r="R13" s="67" t="s">
        <v>451</v>
      </c>
      <c r="S13" s="68"/>
    </row>
    <row r="14" ht="19.55" customHeight="1" spans="1:19">
      <c r="A14" s="58"/>
      <c r="B14" s="58"/>
      <c r="C14" s="59"/>
      <c r="D14" s="59"/>
      <c r="E14" s="59"/>
      <c r="F14" s="59"/>
      <c r="G14" s="59"/>
      <c r="H14" s="59"/>
      <c r="I14" s="59"/>
      <c r="J14" s="58"/>
      <c r="K14" s="60"/>
      <c r="L14" s="61" t="s">
        <v>479</v>
      </c>
      <c r="M14" s="63"/>
      <c r="N14" s="63"/>
      <c r="O14" s="64"/>
      <c r="P14" s="62"/>
      <c r="Q14" s="69"/>
      <c r="R14" s="69"/>
      <c r="S14" s="69"/>
    </row>
    <row r="15" ht="19.55" customHeight="1" spans="1:19">
      <c r="A15" s="58"/>
      <c r="B15" s="58"/>
      <c r="C15" s="59"/>
      <c r="D15" s="59"/>
      <c r="E15" s="59"/>
      <c r="F15" s="59"/>
      <c r="G15" s="59"/>
      <c r="H15" s="59"/>
      <c r="I15" s="59"/>
      <c r="J15" s="58"/>
      <c r="K15" s="60"/>
      <c r="L15" s="60" t="s">
        <v>480</v>
      </c>
      <c r="M15" s="65"/>
      <c r="N15" s="65"/>
      <c r="P15" s="62"/>
      <c r="Q15" s="69"/>
      <c r="R15" s="69"/>
      <c r="S15" s="69"/>
    </row>
    <row r="16" ht="47" customHeight="1" spans="1:19">
      <c r="A16" s="58"/>
      <c r="B16" s="58"/>
      <c r="C16" s="59"/>
      <c r="D16" s="59"/>
      <c r="E16" s="59"/>
      <c r="F16" s="59"/>
      <c r="G16" s="59"/>
      <c r="H16" s="59"/>
      <c r="I16" s="59"/>
      <c r="J16" s="58"/>
      <c r="K16" s="60" t="s">
        <v>452</v>
      </c>
      <c r="L16" s="60" t="s">
        <v>453</v>
      </c>
      <c r="M16" s="60" t="s">
        <v>454</v>
      </c>
      <c r="N16" s="60" t="s">
        <v>458</v>
      </c>
      <c r="O16" s="60">
        <v>90</v>
      </c>
      <c r="P16" s="61" t="s">
        <v>427</v>
      </c>
      <c r="Q16" s="67" t="s">
        <v>456</v>
      </c>
      <c r="R16" s="67" t="s">
        <v>481</v>
      </c>
      <c r="S16" s="68"/>
    </row>
    <row r="17" ht="16.35" customHeight="1"/>
    <row r="18" ht="16.35" customHeight="1"/>
    <row r="19" ht="16.35" customHeight="1"/>
    <row r="20" ht="16.35" customHeight="1"/>
    <row r="21" ht="16.35" customHeight="1"/>
    <row r="22" ht="16.35" customHeight="1"/>
    <row r="23" ht="16.35" customHeight="1"/>
    <row r="24" ht="16.35" customHeight="1"/>
    <row r="25" ht="16.35" customHeight="1"/>
    <row r="26" ht="16.35" customHeight="1"/>
    <row r="27" ht="16.35" customHeight="1"/>
    <row r="28" ht="16.35" customHeight="1" spans="6:19">
      <c r="F28" s="56" t="s">
        <v>482</v>
      </c>
      <c r="S28" s="56"/>
    </row>
  </sheetData>
  <mergeCells count="23">
    <mergeCell ref="A2:S2"/>
    <mergeCell ref="A3:S3"/>
    <mergeCell ref="Q4:S4"/>
    <mergeCell ref="C5:I5"/>
    <mergeCell ref="D6:G6"/>
    <mergeCell ref="H6:I6"/>
    <mergeCell ref="A5:A7"/>
    <mergeCell ref="A8:A16"/>
    <mergeCell ref="B5:B7"/>
    <mergeCell ref="B8:B16"/>
    <mergeCell ref="C6:C7"/>
    <mergeCell ref="C8:C16"/>
    <mergeCell ref="D8:D16"/>
    <mergeCell ref="E8:E16"/>
    <mergeCell ref="F8:F16"/>
    <mergeCell ref="G8:G16"/>
    <mergeCell ref="H8:H16"/>
    <mergeCell ref="I8:I16"/>
    <mergeCell ref="J5:J7"/>
    <mergeCell ref="J8:J16"/>
    <mergeCell ref="K8:K11"/>
    <mergeCell ref="K12:K15"/>
    <mergeCell ref="K5:S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0"/>
  <sheetViews>
    <sheetView zoomScale="85" zoomScaleNormal="85" topLeftCell="B1" workbookViewId="0">
      <selection activeCell="B3" sqref="B3"/>
    </sheetView>
  </sheetViews>
  <sheetFormatPr defaultColWidth="8.33636363636364" defaultRowHeight="24" customHeight="1" outlineLevelCol="5"/>
  <cols>
    <col min="1" max="1" width="8.33636363636364" style="33"/>
    <col min="2" max="2" width="44.6636363636364" style="33" customWidth="1"/>
    <col min="3" max="3" width="17.6636363636364" style="33" customWidth="1"/>
    <col min="4" max="4" width="19.4636363636364" style="33" customWidth="1"/>
    <col min="5" max="5" width="13.8636363636364" style="33" customWidth="1"/>
    <col min="6" max="257" width="8.33636363636364" style="33"/>
    <col min="258" max="258" width="38.5363636363636" style="33" customWidth="1"/>
    <col min="259" max="259" width="17.6636363636364" style="33" customWidth="1"/>
    <col min="260" max="260" width="19.4636363636364" style="33" customWidth="1"/>
    <col min="261" max="261" width="13.8636363636364" style="33" customWidth="1"/>
    <col min="262" max="513" width="8.33636363636364" style="33"/>
    <col min="514" max="514" width="38.5363636363636" style="33" customWidth="1"/>
    <col min="515" max="515" width="17.6636363636364" style="33" customWidth="1"/>
    <col min="516" max="516" width="19.4636363636364" style="33" customWidth="1"/>
    <col min="517" max="517" width="13.8636363636364" style="33" customWidth="1"/>
    <col min="518" max="769" width="8.33636363636364" style="33"/>
    <col min="770" max="770" width="38.5363636363636" style="33" customWidth="1"/>
    <col min="771" max="771" width="17.6636363636364" style="33" customWidth="1"/>
    <col min="772" max="772" width="19.4636363636364" style="33" customWidth="1"/>
    <col min="773" max="773" width="13.8636363636364" style="33" customWidth="1"/>
    <col min="774" max="1025" width="8.33636363636364" style="33"/>
    <col min="1026" max="1026" width="38.5363636363636" style="33" customWidth="1"/>
    <col min="1027" max="1027" width="17.6636363636364" style="33" customWidth="1"/>
    <col min="1028" max="1028" width="19.4636363636364" style="33" customWidth="1"/>
    <col min="1029" max="1029" width="13.8636363636364" style="33" customWidth="1"/>
    <col min="1030" max="1281" width="8.33636363636364" style="33"/>
    <col min="1282" max="1282" width="38.5363636363636" style="33" customWidth="1"/>
    <col min="1283" max="1283" width="17.6636363636364" style="33" customWidth="1"/>
    <col min="1284" max="1284" width="19.4636363636364" style="33" customWidth="1"/>
    <col min="1285" max="1285" width="13.8636363636364" style="33" customWidth="1"/>
    <col min="1286" max="1537" width="8.33636363636364" style="33"/>
    <col min="1538" max="1538" width="38.5363636363636" style="33" customWidth="1"/>
    <col min="1539" max="1539" width="17.6636363636364" style="33" customWidth="1"/>
    <col min="1540" max="1540" width="19.4636363636364" style="33" customWidth="1"/>
    <col min="1541" max="1541" width="13.8636363636364" style="33" customWidth="1"/>
    <col min="1542" max="1793" width="8.33636363636364" style="33"/>
    <col min="1794" max="1794" width="38.5363636363636" style="33" customWidth="1"/>
    <col min="1795" max="1795" width="17.6636363636364" style="33" customWidth="1"/>
    <col min="1796" max="1796" width="19.4636363636364" style="33" customWidth="1"/>
    <col min="1797" max="1797" width="13.8636363636364" style="33" customWidth="1"/>
    <col min="1798" max="2049" width="8.33636363636364" style="33"/>
    <col min="2050" max="2050" width="38.5363636363636" style="33" customWidth="1"/>
    <col min="2051" max="2051" width="17.6636363636364" style="33" customWidth="1"/>
    <col min="2052" max="2052" width="19.4636363636364" style="33" customWidth="1"/>
    <col min="2053" max="2053" width="13.8636363636364" style="33" customWidth="1"/>
    <col min="2054" max="2305" width="8.33636363636364" style="33"/>
    <col min="2306" max="2306" width="38.5363636363636" style="33" customWidth="1"/>
    <col min="2307" max="2307" width="17.6636363636364" style="33" customWidth="1"/>
    <col min="2308" max="2308" width="19.4636363636364" style="33" customWidth="1"/>
    <col min="2309" max="2309" width="13.8636363636364" style="33" customWidth="1"/>
    <col min="2310" max="2561" width="8.33636363636364" style="33"/>
    <col min="2562" max="2562" width="38.5363636363636" style="33" customWidth="1"/>
    <col min="2563" max="2563" width="17.6636363636364" style="33" customWidth="1"/>
    <col min="2564" max="2564" width="19.4636363636364" style="33" customWidth="1"/>
    <col min="2565" max="2565" width="13.8636363636364" style="33" customWidth="1"/>
    <col min="2566" max="2817" width="8.33636363636364" style="33"/>
    <col min="2818" max="2818" width="38.5363636363636" style="33" customWidth="1"/>
    <col min="2819" max="2819" width="17.6636363636364" style="33" customWidth="1"/>
    <col min="2820" max="2820" width="19.4636363636364" style="33" customWidth="1"/>
    <col min="2821" max="2821" width="13.8636363636364" style="33" customWidth="1"/>
    <col min="2822" max="3073" width="8.33636363636364" style="33"/>
    <col min="3074" max="3074" width="38.5363636363636" style="33" customWidth="1"/>
    <col min="3075" max="3075" width="17.6636363636364" style="33" customWidth="1"/>
    <col min="3076" max="3076" width="19.4636363636364" style="33" customWidth="1"/>
    <col min="3077" max="3077" width="13.8636363636364" style="33" customWidth="1"/>
    <col min="3078" max="3329" width="8.33636363636364" style="33"/>
    <col min="3330" max="3330" width="38.5363636363636" style="33" customWidth="1"/>
    <col min="3331" max="3331" width="17.6636363636364" style="33" customWidth="1"/>
    <col min="3332" max="3332" width="19.4636363636364" style="33" customWidth="1"/>
    <col min="3333" max="3333" width="13.8636363636364" style="33" customWidth="1"/>
    <col min="3334" max="3585" width="8.33636363636364" style="33"/>
    <col min="3586" max="3586" width="38.5363636363636" style="33" customWidth="1"/>
    <col min="3587" max="3587" width="17.6636363636364" style="33" customWidth="1"/>
    <col min="3588" max="3588" width="19.4636363636364" style="33" customWidth="1"/>
    <col min="3589" max="3589" width="13.8636363636364" style="33" customWidth="1"/>
    <col min="3590" max="3841" width="8.33636363636364" style="33"/>
    <col min="3842" max="3842" width="38.5363636363636" style="33" customWidth="1"/>
    <col min="3843" max="3843" width="17.6636363636364" style="33" customWidth="1"/>
    <col min="3844" max="3844" width="19.4636363636364" style="33" customWidth="1"/>
    <col min="3845" max="3845" width="13.8636363636364" style="33" customWidth="1"/>
    <col min="3846" max="4097" width="8.33636363636364" style="33"/>
    <col min="4098" max="4098" width="38.5363636363636" style="33" customWidth="1"/>
    <col min="4099" max="4099" width="17.6636363636364" style="33" customWidth="1"/>
    <col min="4100" max="4100" width="19.4636363636364" style="33" customWidth="1"/>
    <col min="4101" max="4101" width="13.8636363636364" style="33" customWidth="1"/>
    <col min="4102" max="4353" width="8.33636363636364" style="33"/>
    <col min="4354" max="4354" width="38.5363636363636" style="33" customWidth="1"/>
    <col min="4355" max="4355" width="17.6636363636364" style="33" customWidth="1"/>
    <col min="4356" max="4356" width="19.4636363636364" style="33" customWidth="1"/>
    <col min="4357" max="4357" width="13.8636363636364" style="33" customWidth="1"/>
    <col min="4358" max="4609" width="8.33636363636364" style="33"/>
    <col min="4610" max="4610" width="38.5363636363636" style="33" customWidth="1"/>
    <col min="4611" max="4611" width="17.6636363636364" style="33" customWidth="1"/>
    <col min="4612" max="4612" width="19.4636363636364" style="33" customWidth="1"/>
    <col min="4613" max="4613" width="13.8636363636364" style="33" customWidth="1"/>
    <col min="4614" max="4865" width="8.33636363636364" style="33"/>
    <col min="4866" max="4866" width="38.5363636363636" style="33" customWidth="1"/>
    <col min="4867" max="4867" width="17.6636363636364" style="33" customWidth="1"/>
    <col min="4868" max="4868" width="19.4636363636364" style="33" customWidth="1"/>
    <col min="4869" max="4869" width="13.8636363636364" style="33" customWidth="1"/>
    <col min="4870" max="5121" width="8.33636363636364" style="33"/>
    <col min="5122" max="5122" width="38.5363636363636" style="33" customWidth="1"/>
    <col min="5123" max="5123" width="17.6636363636364" style="33" customWidth="1"/>
    <col min="5124" max="5124" width="19.4636363636364" style="33" customWidth="1"/>
    <col min="5125" max="5125" width="13.8636363636364" style="33" customWidth="1"/>
    <col min="5126" max="5377" width="8.33636363636364" style="33"/>
    <col min="5378" max="5378" width="38.5363636363636" style="33" customWidth="1"/>
    <col min="5379" max="5379" width="17.6636363636364" style="33" customWidth="1"/>
    <col min="5380" max="5380" width="19.4636363636364" style="33" customWidth="1"/>
    <col min="5381" max="5381" width="13.8636363636364" style="33" customWidth="1"/>
    <col min="5382" max="5633" width="8.33636363636364" style="33"/>
    <col min="5634" max="5634" width="38.5363636363636" style="33" customWidth="1"/>
    <col min="5635" max="5635" width="17.6636363636364" style="33" customWidth="1"/>
    <col min="5636" max="5636" width="19.4636363636364" style="33" customWidth="1"/>
    <col min="5637" max="5637" width="13.8636363636364" style="33" customWidth="1"/>
    <col min="5638" max="5889" width="8.33636363636364" style="33"/>
    <col min="5890" max="5890" width="38.5363636363636" style="33" customWidth="1"/>
    <col min="5891" max="5891" width="17.6636363636364" style="33" customWidth="1"/>
    <col min="5892" max="5892" width="19.4636363636364" style="33" customWidth="1"/>
    <col min="5893" max="5893" width="13.8636363636364" style="33" customWidth="1"/>
    <col min="5894" max="6145" width="8.33636363636364" style="33"/>
    <col min="6146" max="6146" width="38.5363636363636" style="33" customWidth="1"/>
    <col min="6147" max="6147" width="17.6636363636364" style="33" customWidth="1"/>
    <col min="6148" max="6148" width="19.4636363636364" style="33" customWidth="1"/>
    <col min="6149" max="6149" width="13.8636363636364" style="33" customWidth="1"/>
    <col min="6150" max="6401" width="8.33636363636364" style="33"/>
    <col min="6402" max="6402" width="38.5363636363636" style="33" customWidth="1"/>
    <col min="6403" max="6403" width="17.6636363636364" style="33" customWidth="1"/>
    <col min="6404" max="6404" width="19.4636363636364" style="33" customWidth="1"/>
    <col min="6405" max="6405" width="13.8636363636364" style="33" customWidth="1"/>
    <col min="6406" max="6657" width="8.33636363636364" style="33"/>
    <col min="6658" max="6658" width="38.5363636363636" style="33" customWidth="1"/>
    <col min="6659" max="6659" width="17.6636363636364" style="33" customWidth="1"/>
    <col min="6660" max="6660" width="19.4636363636364" style="33" customWidth="1"/>
    <col min="6661" max="6661" width="13.8636363636364" style="33" customWidth="1"/>
    <col min="6662" max="6913" width="8.33636363636364" style="33"/>
    <col min="6914" max="6914" width="38.5363636363636" style="33" customWidth="1"/>
    <col min="6915" max="6915" width="17.6636363636364" style="33" customWidth="1"/>
    <col min="6916" max="6916" width="19.4636363636364" style="33" customWidth="1"/>
    <col min="6917" max="6917" width="13.8636363636364" style="33" customWidth="1"/>
    <col min="6918" max="7169" width="8.33636363636364" style="33"/>
    <col min="7170" max="7170" width="38.5363636363636" style="33" customWidth="1"/>
    <col min="7171" max="7171" width="17.6636363636364" style="33" customWidth="1"/>
    <col min="7172" max="7172" width="19.4636363636364" style="33" customWidth="1"/>
    <col min="7173" max="7173" width="13.8636363636364" style="33" customWidth="1"/>
    <col min="7174" max="7425" width="8.33636363636364" style="33"/>
    <col min="7426" max="7426" width="38.5363636363636" style="33" customWidth="1"/>
    <col min="7427" max="7427" width="17.6636363636364" style="33" customWidth="1"/>
    <col min="7428" max="7428" width="19.4636363636364" style="33" customWidth="1"/>
    <col min="7429" max="7429" width="13.8636363636364" style="33" customWidth="1"/>
    <col min="7430" max="7681" width="8.33636363636364" style="33"/>
    <col min="7682" max="7682" width="38.5363636363636" style="33" customWidth="1"/>
    <col min="7683" max="7683" width="17.6636363636364" style="33" customWidth="1"/>
    <col min="7684" max="7684" width="19.4636363636364" style="33" customWidth="1"/>
    <col min="7685" max="7685" width="13.8636363636364" style="33" customWidth="1"/>
    <col min="7686" max="7937" width="8.33636363636364" style="33"/>
    <col min="7938" max="7938" width="38.5363636363636" style="33" customWidth="1"/>
    <col min="7939" max="7939" width="17.6636363636364" style="33" customWidth="1"/>
    <col min="7940" max="7940" width="19.4636363636364" style="33" customWidth="1"/>
    <col min="7941" max="7941" width="13.8636363636364" style="33" customWidth="1"/>
    <col min="7942" max="8193" width="8.33636363636364" style="33"/>
    <col min="8194" max="8194" width="38.5363636363636" style="33" customWidth="1"/>
    <col min="8195" max="8195" width="17.6636363636364" style="33" customWidth="1"/>
    <col min="8196" max="8196" width="19.4636363636364" style="33" customWidth="1"/>
    <col min="8197" max="8197" width="13.8636363636364" style="33" customWidth="1"/>
    <col min="8198" max="8449" width="8.33636363636364" style="33"/>
    <col min="8450" max="8450" width="38.5363636363636" style="33" customWidth="1"/>
    <col min="8451" max="8451" width="17.6636363636364" style="33" customWidth="1"/>
    <col min="8452" max="8452" width="19.4636363636364" style="33" customWidth="1"/>
    <col min="8453" max="8453" width="13.8636363636364" style="33" customWidth="1"/>
    <col min="8454" max="8705" width="8.33636363636364" style="33"/>
    <col min="8706" max="8706" width="38.5363636363636" style="33" customWidth="1"/>
    <col min="8707" max="8707" width="17.6636363636364" style="33" customWidth="1"/>
    <col min="8708" max="8708" width="19.4636363636364" style="33" customWidth="1"/>
    <col min="8709" max="8709" width="13.8636363636364" style="33" customWidth="1"/>
    <col min="8710" max="8961" width="8.33636363636364" style="33"/>
    <col min="8962" max="8962" width="38.5363636363636" style="33" customWidth="1"/>
    <col min="8963" max="8963" width="17.6636363636364" style="33" customWidth="1"/>
    <col min="8964" max="8964" width="19.4636363636364" style="33" customWidth="1"/>
    <col min="8965" max="8965" width="13.8636363636364" style="33" customWidth="1"/>
    <col min="8966" max="9217" width="8.33636363636364" style="33"/>
    <col min="9218" max="9218" width="38.5363636363636" style="33" customWidth="1"/>
    <col min="9219" max="9219" width="17.6636363636364" style="33" customWidth="1"/>
    <col min="9220" max="9220" width="19.4636363636364" style="33" customWidth="1"/>
    <col min="9221" max="9221" width="13.8636363636364" style="33" customWidth="1"/>
    <col min="9222" max="9473" width="8.33636363636364" style="33"/>
    <col min="9474" max="9474" width="38.5363636363636" style="33" customWidth="1"/>
    <col min="9475" max="9475" width="17.6636363636364" style="33" customWidth="1"/>
    <col min="9476" max="9476" width="19.4636363636364" style="33" customWidth="1"/>
    <col min="9477" max="9477" width="13.8636363636364" style="33" customWidth="1"/>
    <col min="9478" max="9729" width="8.33636363636364" style="33"/>
    <col min="9730" max="9730" width="38.5363636363636" style="33" customWidth="1"/>
    <col min="9731" max="9731" width="17.6636363636364" style="33" customWidth="1"/>
    <col min="9732" max="9732" width="19.4636363636364" style="33" customWidth="1"/>
    <col min="9733" max="9733" width="13.8636363636364" style="33" customWidth="1"/>
    <col min="9734" max="9985" width="8.33636363636364" style="33"/>
    <col min="9986" max="9986" width="38.5363636363636" style="33" customWidth="1"/>
    <col min="9987" max="9987" width="17.6636363636364" style="33" customWidth="1"/>
    <col min="9988" max="9988" width="19.4636363636364" style="33" customWidth="1"/>
    <col min="9989" max="9989" width="13.8636363636364" style="33" customWidth="1"/>
    <col min="9990" max="10241" width="8.33636363636364" style="33"/>
    <col min="10242" max="10242" width="38.5363636363636" style="33" customWidth="1"/>
    <col min="10243" max="10243" width="17.6636363636364" style="33" customWidth="1"/>
    <col min="10244" max="10244" width="19.4636363636364" style="33" customWidth="1"/>
    <col min="10245" max="10245" width="13.8636363636364" style="33" customWidth="1"/>
    <col min="10246" max="10497" width="8.33636363636364" style="33"/>
    <col min="10498" max="10498" width="38.5363636363636" style="33" customWidth="1"/>
    <col min="10499" max="10499" width="17.6636363636364" style="33" customWidth="1"/>
    <col min="10500" max="10500" width="19.4636363636364" style="33" customWidth="1"/>
    <col min="10501" max="10501" width="13.8636363636364" style="33" customWidth="1"/>
    <col min="10502" max="10753" width="8.33636363636364" style="33"/>
    <col min="10754" max="10754" width="38.5363636363636" style="33" customWidth="1"/>
    <col min="10755" max="10755" width="17.6636363636364" style="33" customWidth="1"/>
    <col min="10756" max="10756" width="19.4636363636364" style="33" customWidth="1"/>
    <col min="10757" max="10757" width="13.8636363636364" style="33" customWidth="1"/>
    <col min="10758" max="11009" width="8.33636363636364" style="33"/>
    <col min="11010" max="11010" width="38.5363636363636" style="33" customWidth="1"/>
    <col min="11011" max="11011" width="17.6636363636364" style="33" customWidth="1"/>
    <col min="11012" max="11012" width="19.4636363636364" style="33" customWidth="1"/>
    <col min="11013" max="11013" width="13.8636363636364" style="33" customWidth="1"/>
    <col min="11014" max="11265" width="8.33636363636364" style="33"/>
    <col min="11266" max="11266" width="38.5363636363636" style="33" customWidth="1"/>
    <col min="11267" max="11267" width="17.6636363636364" style="33" customWidth="1"/>
    <col min="11268" max="11268" width="19.4636363636364" style="33" customWidth="1"/>
    <col min="11269" max="11269" width="13.8636363636364" style="33" customWidth="1"/>
    <col min="11270" max="11521" width="8.33636363636364" style="33"/>
    <col min="11522" max="11522" width="38.5363636363636" style="33" customWidth="1"/>
    <col min="11523" max="11523" width="17.6636363636364" style="33" customWidth="1"/>
    <col min="11524" max="11524" width="19.4636363636364" style="33" customWidth="1"/>
    <col min="11525" max="11525" width="13.8636363636364" style="33" customWidth="1"/>
    <col min="11526" max="11777" width="8.33636363636364" style="33"/>
    <col min="11778" max="11778" width="38.5363636363636" style="33" customWidth="1"/>
    <col min="11779" max="11779" width="17.6636363636364" style="33" customWidth="1"/>
    <col min="11780" max="11780" width="19.4636363636364" style="33" customWidth="1"/>
    <col min="11781" max="11781" width="13.8636363636364" style="33" customWidth="1"/>
    <col min="11782" max="12033" width="8.33636363636364" style="33"/>
    <col min="12034" max="12034" width="38.5363636363636" style="33" customWidth="1"/>
    <col min="12035" max="12035" width="17.6636363636364" style="33" customWidth="1"/>
    <col min="12036" max="12036" width="19.4636363636364" style="33" customWidth="1"/>
    <col min="12037" max="12037" width="13.8636363636364" style="33" customWidth="1"/>
    <col min="12038" max="12289" width="8.33636363636364" style="33"/>
    <col min="12290" max="12290" width="38.5363636363636" style="33" customWidth="1"/>
    <col min="12291" max="12291" width="17.6636363636364" style="33" customWidth="1"/>
    <col min="12292" max="12292" width="19.4636363636364" style="33" customWidth="1"/>
    <col min="12293" max="12293" width="13.8636363636364" style="33" customWidth="1"/>
    <col min="12294" max="12545" width="8.33636363636364" style="33"/>
    <col min="12546" max="12546" width="38.5363636363636" style="33" customWidth="1"/>
    <col min="12547" max="12547" width="17.6636363636364" style="33" customWidth="1"/>
    <col min="12548" max="12548" width="19.4636363636364" style="33" customWidth="1"/>
    <col min="12549" max="12549" width="13.8636363636364" style="33" customWidth="1"/>
    <col min="12550" max="12801" width="8.33636363636364" style="33"/>
    <col min="12802" max="12802" width="38.5363636363636" style="33" customWidth="1"/>
    <col min="12803" max="12803" width="17.6636363636364" style="33" customWidth="1"/>
    <col min="12804" max="12804" width="19.4636363636364" style="33" customWidth="1"/>
    <col min="12805" max="12805" width="13.8636363636364" style="33" customWidth="1"/>
    <col min="12806" max="13057" width="8.33636363636364" style="33"/>
    <col min="13058" max="13058" width="38.5363636363636" style="33" customWidth="1"/>
    <col min="13059" max="13059" width="17.6636363636364" style="33" customWidth="1"/>
    <col min="13060" max="13060" width="19.4636363636364" style="33" customWidth="1"/>
    <col min="13061" max="13061" width="13.8636363636364" style="33" customWidth="1"/>
    <col min="13062" max="13313" width="8.33636363636364" style="33"/>
    <col min="13314" max="13314" width="38.5363636363636" style="33" customWidth="1"/>
    <col min="13315" max="13315" width="17.6636363636364" style="33" customWidth="1"/>
    <col min="13316" max="13316" width="19.4636363636364" style="33" customWidth="1"/>
    <col min="13317" max="13317" width="13.8636363636364" style="33" customWidth="1"/>
    <col min="13318" max="13569" width="8.33636363636364" style="33"/>
    <col min="13570" max="13570" width="38.5363636363636" style="33" customWidth="1"/>
    <col min="13571" max="13571" width="17.6636363636364" style="33" customWidth="1"/>
    <col min="13572" max="13572" width="19.4636363636364" style="33" customWidth="1"/>
    <col min="13573" max="13573" width="13.8636363636364" style="33" customWidth="1"/>
    <col min="13574" max="13825" width="8.33636363636364" style="33"/>
    <col min="13826" max="13826" width="38.5363636363636" style="33" customWidth="1"/>
    <col min="13827" max="13827" width="17.6636363636364" style="33" customWidth="1"/>
    <col min="13828" max="13828" width="19.4636363636364" style="33" customWidth="1"/>
    <col min="13829" max="13829" width="13.8636363636364" style="33" customWidth="1"/>
    <col min="13830" max="14081" width="8.33636363636364" style="33"/>
    <col min="14082" max="14082" width="38.5363636363636" style="33" customWidth="1"/>
    <col min="14083" max="14083" width="17.6636363636364" style="33" customWidth="1"/>
    <col min="14084" max="14084" width="19.4636363636364" style="33" customWidth="1"/>
    <col min="14085" max="14085" width="13.8636363636364" style="33" customWidth="1"/>
    <col min="14086" max="14337" width="8.33636363636364" style="33"/>
    <col min="14338" max="14338" width="38.5363636363636" style="33" customWidth="1"/>
    <col min="14339" max="14339" width="17.6636363636364" style="33" customWidth="1"/>
    <col min="14340" max="14340" width="19.4636363636364" style="33" customWidth="1"/>
    <col min="14341" max="14341" width="13.8636363636364" style="33" customWidth="1"/>
    <col min="14342" max="14593" width="8.33636363636364" style="33"/>
    <col min="14594" max="14594" width="38.5363636363636" style="33" customWidth="1"/>
    <col min="14595" max="14595" width="17.6636363636364" style="33" customWidth="1"/>
    <col min="14596" max="14596" width="19.4636363636364" style="33" customWidth="1"/>
    <col min="14597" max="14597" width="13.8636363636364" style="33" customWidth="1"/>
    <col min="14598" max="14849" width="8.33636363636364" style="33"/>
    <col min="14850" max="14850" width="38.5363636363636" style="33" customWidth="1"/>
    <col min="14851" max="14851" width="17.6636363636364" style="33" customWidth="1"/>
    <col min="14852" max="14852" width="19.4636363636364" style="33" customWidth="1"/>
    <col min="14853" max="14853" width="13.8636363636364" style="33" customWidth="1"/>
    <col min="14854" max="15105" width="8.33636363636364" style="33"/>
    <col min="15106" max="15106" width="38.5363636363636" style="33" customWidth="1"/>
    <col min="15107" max="15107" width="17.6636363636364" style="33" customWidth="1"/>
    <col min="15108" max="15108" width="19.4636363636364" style="33" customWidth="1"/>
    <col min="15109" max="15109" width="13.8636363636364" style="33" customWidth="1"/>
    <col min="15110" max="15361" width="8.33636363636364" style="33"/>
    <col min="15362" max="15362" width="38.5363636363636" style="33" customWidth="1"/>
    <col min="15363" max="15363" width="17.6636363636364" style="33" customWidth="1"/>
    <col min="15364" max="15364" width="19.4636363636364" style="33" customWidth="1"/>
    <col min="15365" max="15365" width="13.8636363636364" style="33" customWidth="1"/>
    <col min="15366" max="15617" width="8.33636363636364" style="33"/>
    <col min="15618" max="15618" width="38.5363636363636" style="33" customWidth="1"/>
    <col min="15619" max="15619" width="17.6636363636364" style="33" customWidth="1"/>
    <col min="15620" max="15620" width="19.4636363636364" style="33" customWidth="1"/>
    <col min="15621" max="15621" width="13.8636363636364" style="33" customWidth="1"/>
    <col min="15622" max="15873" width="8.33636363636364" style="33"/>
    <col min="15874" max="15874" width="38.5363636363636" style="33" customWidth="1"/>
    <col min="15875" max="15875" width="17.6636363636364" style="33" customWidth="1"/>
    <col min="15876" max="15876" width="19.4636363636364" style="33" customWidth="1"/>
    <col min="15877" max="15877" width="13.8636363636364" style="33" customWidth="1"/>
    <col min="15878" max="16129" width="8.33636363636364" style="33"/>
    <col min="16130" max="16130" width="38.5363636363636" style="33" customWidth="1"/>
    <col min="16131" max="16131" width="17.6636363636364" style="33" customWidth="1"/>
    <col min="16132" max="16132" width="19.4636363636364" style="33" customWidth="1"/>
    <col min="16133" max="16133" width="13.8636363636364" style="33" customWidth="1"/>
    <col min="16134" max="16384" width="8.33636363636364" style="33"/>
  </cols>
  <sheetData>
    <row r="2" ht="47" customHeight="1" spans="2:5">
      <c r="B2" s="34" t="s">
        <v>483</v>
      </c>
      <c r="C2" s="34"/>
      <c r="D2" s="34"/>
      <c r="E2" s="34"/>
    </row>
    <row r="3" ht="25.05" customHeight="1" spans="2:6">
      <c r="B3" s="35" t="s">
        <v>30</v>
      </c>
      <c r="C3" s="36"/>
      <c r="D3" s="36"/>
      <c r="E3" s="37" t="s">
        <v>31</v>
      </c>
      <c r="F3" s="37"/>
    </row>
    <row r="4" customHeight="1" spans="2:5">
      <c r="B4" s="38" t="s">
        <v>484</v>
      </c>
      <c r="C4" s="38" t="s">
        <v>485</v>
      </c>
      <c r="D4" s="38" t="s">
        <v>486</v>
      </c>
      <c r="E4" s="38" t="s">
        <v>487</v>
      </c>
    </row>
    <row r="5" s="32" customFormat="1" customHeight="1" spans="2:5">
      <c r="B5" s="39" t="s">
        <v>488</v>
      </c>
      <c r="C5" s="39"/>
      <c r="D5" s="39"/>
      <c r="E5" s="39"/>
    </row>
    <row r="6" s="32" customFormat="1" customHeight="1" spans="2:5">
      <c r="B6" s="39" t="s">
        <v>489</v>
      </c>
      <c r="C6" s="38">
        <v>1</v>
      </c>
      <c r="D6" s="39"/>
      <c r="E6" s="40">
        <f>E8+E10+E13+E15+E17+E18</f>
        <v>161.66</v>
      </c>
    </row>
    <row r="7" s="32" customFormat="1" customHeight="1" spans="2:5">
      <c r="B7" s="41" t="s">
        <v>490</v>
      </c>
      <c r="C7" s="38">
        <v>2</v>
      </c>
      <c r="D7" s="39"/>
      <c r="E7" s="40"/>
    </row>
    <row r="8" customHeight="1" spans="2:5">
      <c r="B8" s="42" t="s">
        <v>491</v>
      </c>
      <c r="C8" s="38">
        <v>3</v>
      </c>
      <c r="D8" s="43">
        <v>677.62</v>
      </c>
      <c r="E8" s="44">
        <v>96.14</v>
      </c>
    </row>
    <row r="9" customHeight="1" spans="2:5">
      <c r="B9" s="42" t="s">
        <v>492</v>
      </c>
      <c r="C9" s="38">
        <v>4</v>
      </c>
      <c r="D9" s="43"/>
      <c r="E9" s="44"/>
    </row>
    <row r="10" customHeight="1" spans="2:5">
      <c r="B10" s="42" t="s">
        <v>493</v>
      </c>
      <c r="C10" s="38">
        <v>5</v>
      </c>
      <c r="D10" s="43">
        <v>82</v>
      </c>
      <c r="E10" s="44">
        <v>62.75</v>
      </c>
    </row>
    <row r="11" customHeight="1" spans="2:5">
      <c r="B11" s="42" t="s">
        <v>494</v>
      </c>
      <c r="C11" s="38">
        <v>6</v>
      </c>
      <c r="D11" s="43">
        <v>1</v>
      </c>
      <c r="E11" s="44">
        <v>22.62</v>
      </c>
    </row>
    <row r="12" customHeight="1" spans="2:5">
      <c r="B12" s="42" t="s">
        <v>495</v>
      </c>
      <c r="C12" s="38">
        <v>7</v>
      </c>
      <c r="D12" s="43"/>
      <c r="E12" s="44"/>
    </row>
    <row r="13" customHeight="1" spans="2:5">
      <c r="B13" s="42" t="s">
        <v>496</v>
      </c>
      <c r="C13" s="38">
        <v>8</v>
      </c>
      <c r="D13" s="43">
        <v>1</v>
      </c>
      <c r="E13" s="44">
        <v>1.15</v>
      </c>
    </row>
    <row r="14" customHeight="1" spans="2:5">
      <c r="B14" s="42" t="s">
        <v>497</v>
      </c>
      <c r="C14" s="38">
        <v>9</v>
      </c>
      <c r="D14" s="43"/>
      <c r="E14" s="44"/>
    </row>
    <row r="15" customHeight="1" spans="2:5">
      <c r="B15" s="42" t="s">
        <v>498</v>
      </c>
      <c r="C15" s="38">
        <v>10</v>
      </c>
      <c r="D15" s="43"/>
      <c r="E15" s="44"/>
    </row>
    <row r="16" customHeight="1" spans="2:5">
      <c r="B16" s="42" t="s">
        <v>499</v>
      </c>
      <c r="C16" s="38">
        <v>11</v>
      </c>
      <c r="D16" s="43"/>
      <c r="E16" s="44"/>
    </row>
    <row r="17" customHeight="1" spans="2:5">
      <c r="B17" s="42" t="s">
        <v>500</v>
      </c>
      <c r="C17" s="38">
        <v>12</v>
      </c>
      <c r="D17" s="43"/>
      <c r="E17" s="44"/>
    </row>
    <row r="18" customHeight="1" spans="2:5">
      <c r="B18" s="42" t="s">
        <v>501</v>
      </c>
      <c r="C18" s="38">
        <v>13</v>
      </c>
      <c r="D18" s="43">
        <v>3</v>
      </c>
      <c r="E18" s="44">
        <v>1.62</v>
      </c>
    </row>
    <row r="19" customHeight="1" spans="2:5">
      <c r="B19" s="45" t="s">
        <v>502</v>
      </c>
      <c r="C19" s="46">
        <v>14</v>
      </c>
      <c r="D19" s="47"/>
      <c r="E19" s="48"/>
    </row>
    <row r="20" customHeight="1" spans="2:5">
      <c r="B20" s="49" t="s">
        <v>503</v>
      </c>
      <c r="C20" s="50">
        <v>15</v>
      </c>
      <c r="D20" s="51">
        <v>677.62</v>
      </c>
      <c r="E20" s="52">
        <v>10.11</v>
      </c>
    </row>
  </sheetData>
  <mergeCells count="1">
    <mergeCell ref="B2:E2"/>
  </mergeCells>
  <pageMargins left="0" right="0.118055555555556" top="1" bottom="1" header="0.51" footer="0.51"/>
  <pageSetup paperSize="9" scale="95"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0"/>
  <sheetViews>
    <sheetView zoomScale="55" zoomScaleNormal="55" workbookViewId="0">
      <selection activeCell="M56" sqref="M56:M60"/>
    </sheetView>
  </sheetViews>
  <sheetFormatPr defaultColWidth="9.8" defaultRowHeight="14"/>
  <cols>
    <col min="1" max="1" width="5" style="1" customWidth="1"/>
    <col min="2" max="2" width="4.66363636363636" style="1" customWidth="1"/>
    <col min="3" max="3" width="5.53636363636364" style="1" customWidth="1"/>
    <col min="4" max="4" width="12.8636363636364" style="1" customWidth="1"/>
    <col min="5" max="5" width="31.4636363636364" style="1" customWidth="1"/>
    <col min="6" max="6" width="20.4545454545455" style="1" customWidth="1"/>
    <col min="7" max="7" width="26.1363636363636" style="2" customWidth="1"/>
    <col min="8" max="8" width="31.1272727272727" style="1" customWidth="1"/>
    <col min="9" max="9" width="10.7363636363636" style="1" customWidth="1"/>
    <col min="10" max="10" width="10.0727272727273" style="1" customWidth="1"/>
    <col min="11" max="11" width="7.53636363636364" style="1" customWidth="1"/>
    <col min="12" max="12" width="8.53636363636364" style="1" customWidth="1"/>
    <col min="13" max="13" width="12.2636363636364" style="1" customWidth="1"/>
    <col min="14" max="14" width="14.2" style="1" customWidth="1"/>
    <col min="15" max="16" width="11.1363636363636" style="1" customWidth="1"/>
    <col min="17" max="17" width="13" style="1" customWidth="1"/>
    <col min="18" max="18" width="11.5363636363636" style="1" customWidth="1"/>
    <col min="19" max="19" width="11.2" style="1" customWidth="1"/>
    <col min="20" max="20" width="10.4636363636364" style="1" customWidth="1"/>
    <col min="21" max="22" width="9" style="1" customWidth="1"/>
    <col min="23" max="23" width="10.3363636363636" style="1" customWidth="1"/>
    <col min="24" max="29" width="9" style="1" customWidth="1"/>
    <col min="30" max="30" width="12.3363636363636" style="1" customWidth="1"/>
    <col min="31" max="32" width="9.8" style="1" customWidth="1"/>
    <col min="33" max="16384" width="9.8" style="1"/>
  </cols>
  <sheetData>
    <row r="1" ht="16.35" customHeight="1" spans="1:1">
      <c r="A1" s="3"/>
    </row>
    <row r="2" ht="44" customHeight="1" spans="1:30">
      <c r="A2" s="4" t="s">
        <v>29</v>
      </c>
      <c r="B2" s="4"/>
      <c r="C2" s="4"/>
      <c r="D2" s="4"/>
      <c r="E2" s="4"/>
      <c r="F2" s="4"/>
      <c r="G2" s="5"/>
      <c r="H2" s="4"/>
      <c r="I2" s="4"/>
      <c r="J2" s="4"/>
      <c r="K2" s="4"/>
      <c r="L2" s="4"/>
      <c r="M2" s="4"/>
      <c r="N2" s="4"/>
      <c r="O2" s="4"/>
      <c r="P2" s="4"/>
      <c r="Q2" s="4"/>
      <c r="R2" s="4"/>
      <c r="S2" s="4"/>
      <c r="T2" s="4"/>
      <c r="U2" s="4"/>
      <c r="V2" s="4"/>
      <c r="W2" s="4"/>
      <c r="X2" s="4"/>
      <c r="Y2" s="4"/>
      <c r="Z2" s="4"/>
      <c r="AA2" s="4"/>
      <c r="AB2" s="4"/>
      <c r="AC2" s="4"/>
      <c r="AD2" s="4"/>
    </row>
    <row r="3" ht="21.6" customHeight="1" spans="1:30">
      <c r="A3" s="6" t="s">
        <v>30</v>
      </c>
      <c r="B3" s="6"/>
      <c r="C3" s="6"/>
      <c r="D3" s="6"/>
      <c r="E3" s="6"/>
      <c r="F3" s="6"/>
      <c r="G3" s="7"/>
      <c r="H3" s="6"/>
      <c r="I3" s="6"/>
      <c r="J3" s="6"/>
      <c r="K3" s="6"/>
      <c r="L3" s="6"/>
      <c r="M3" s="6"/>
      <c r="N3" s="6"/>
      <c r="O3" s="6"/>
      <c r="P3" s="6"/>
      <c r="Q3" s="6"/>
      <c r="R3" s="6"/>
      <c r="S3" s="6"/>
      <c r="T3" s="6"/>
      <c r="U3" s="6"/>
      <c r="V3" s="6"/>
      <c r="W3" s="6"/>
      <c r="X3" s="6"/>
      <c r="Y3" s="6"/>
      <c r="Z3" s="6"/>
      <c r="AA3" s="6"/>
      <c r="AB3" s="6"/>
      <c r="AC3" s="6"/>
      <c r="AD3" s="6"/>
    </row>
    <row r="4" ht="21.6" customHeight="1" spans="1:30">
      <c r="A4" s="6"/>
      <c r="B4" s="6"/>
      <c r="C4" s="6"/>
      <c r="D4" s="6"/>
      <c r="E4" s="6"/>
      <c r="AB4" s="31" t="s">
        <v>504</v>
      </c>
      <c r="AC4" s="31"/>
      <c r="AD4" s="31"/>
    </row>
    <row r="5" ht="34.5" customHeight="1" spans="1:30">
      <c r="A5" s="8" t="s">
        <v>156</v>
      </c>
      <c r="B5" s="8"/>
      <c r="C5" s="8"/>
      <c r="D5" s="8" t="s">
        <v>198</v>
      </c>
      <c r="E5" s="8" t="s">
        <v>344</v>
      </c>
      <c r="F5" s="8" t="s">
        <v>505</v>
      </c>
      <c r="G5" s="8" t="s">
        <v>506</v>
      </c>
      <c r="H5" s="8" t="s">
        <v>507</v>
      </c>
      <c r="I5" s="8" t="s">
        <v>508</v>
      </c>
      <c r="J5" s="8" t="s">
        <v>509</v>
      </c>
      <c r="K5" s="8" t="s">
        <v>510</v>
      </c>
      <c r="L5" s="8" t="s">
        <v>468</v>
      </c>
      <c r="M5" s="8" t="s">
        <v>511</v>
      </c>
      <c r="N5" s="8" t="s">
        <v>512</v>
      </c>
      <c r="O5" s="8"/>
      <c r="P5" s="8"/>
      <c r="Q5" s="8"/>
      <c r="R5" s="8"/>
      <c r="S5" s="8"/>
      <c r="T5" s="8"/>
      <c r="U5" s="8"/>
      <c r="V5" s="8"/>
      <c r="W5" s="8"/>
      <c r="X5" s="8"/>
      <c r="Y5" s="8"/>
      <c r="Z5" s="8"/>
      <c r="AA5" s="8"/>
      <c r="AB5" s="8"/>
      <c r="AC5" s="8"/>
      <c r="AD5" s="8" t="s">
        <v>384</v>
      </c>
    </row>
    <row r="6" ht="35.45" customHeight="1" spans="1:30">
      <c r="A6" s="8" t="s">
        <v>164</v>
      </c>
      <c r="B6" s="8" t="s">
        <v>165</v>
      </c>
      <c r="C6" s="8" t="s">
        <v>166</v>
      </c>
      <c r="D6" s="8"/>
      <c r="E6" s="8"/>
      <c r="F6" s="8"/>
      <c r="G6" s="8"/>
      <c r="H6" s="8"/>
      <c r="I6" s="8"/>
      <c r="J6" s="8"/>
      <c r="K6" s="8"/>
      <c r="L6" s="8"/>
      <c r="M6" s="8"/>
      <c r="N6" s="8" t="s">
        <v>298</v>
      </c>
      <c r="O6" s="8" t="s">
        <v>513</v>
      </c>
      <c r="P6" s="8"/>
      <c r="Q6" s="8"/>
      <c r="R6" s="8" t="s">
        <v>466</v>
      </c>
      <c r="S6" s="8" t="s">
        <v>140</v>
      </c>
      <c r="T6" s="8" t="s">
        <v>514</v>
      </c>
      <c r="U6" s="8" t="s">
        <v>515</v>
      </c>
      <c r="V6" s="8"/>
      <c r="W6" s="8"/>
      <c r="X6" s="8" t="s">
        <v>144</v>
      </c>
      <c r="Y6" s="8" t="s">
        <v>145</v>
      </c>
      <c r="Z6" s="8" t="s">
        <v>146</v>
      </c>
      <c r="AA6" s="8" t="s">
        <v>147</v>
      </c>
      <c r="AB6" s="8" t="s">
        <v>148</v>
      </c>
      <c r="AC6" s="8" t="s">
        <v>128</v>
      </c>
      <c r="AD6" s="8"/>
    </row>
    <row r="7" ht="41.45" customHeight="1" spans="1:30">
      <c r="A7" s="9"/>
      <c r="B7" s="9"/>
      <c r="C7" s="9"/>
      <c r="D7" s="9"/>
      <c r="E7" s="9"/>
      <c r="F7" s="9"/>
      <c r="G7" s="9"/>
      <c r="H7" s="9"/>
      <c r="I7" s="8"/>
      <c r="J7" s="8"/>
      <c r="K7" s="8"/>
      <c r="L7" s="8"/>
      <c r="M7" s="8"/>
      <c r="N7" s="8"/>
      <c r="O7" s="8" t="s">
        <v>516</v>
      </c>
      <c r="P7" s="8" t="s">
        <v>364</v>
      </c>
      <c r="Q7" s="8" t="s">
        <v>517</v>
      </c>
      <c r="R7" s="8"/>
      <c r="S7" s="8"/>
      <c r="T7" s="8"/>
      <c r="U7" s="8" t="s">
        <v>150</v>
      </c>
      <c r="V7" s="8" t="s">
        <v>151</v>
      </c>
      <c r="W7" s="8" t="s">
        <v>152</v>
      </c>
      <c r="X7" s="8"/>
      <c r="Y7" s="8"/>
      <c r="Z7" s="8"/>
      <c r="AA7" s="8"/>
      <c r="AB7" s="8"/>
      <c r="AC7" s="8"/>
      <c r="AD7" s="8"/>
    </row>
    <row r="8" ht="22" customHeight="1" spans="1:30">
      <c r="A8" s="10" t="s">
        <v>135</v>
      </c>
      <c r="B8" s="11"/>
      <c r="C8" s="11"/>
      <c r="D8" s="11"/>
      <c r="E8" s="11"/>
      <c r="F8" s="11"/>
      <c r="G8" s="12"/>
      <c r="H8" s="11"/>
      <c r="I8" s="23"/>
      <c r="J8" s="23"/>
      <c r="K8" s="23"/>
      <c r="L8" s="23"/>
      <c r="M8" s="24">
        <f>SUM(M9:M60)</f>
        <v>226.2</v>
      </c>
      <c r="N8" s="24">
        <f t="shared" ref="M8:P8" si="0">SUM(N9:N60)</f>
        <v>226.2</v>
      </c>
      <c r="O8" s="24">
        <f t="shared" si="0"/>
        <v>226.2</v>
      </c>
      <c r="P8" s="24">
        <f t="shared" si="0"/>
        <v>226.2</v>
      </c>
      <c r="Q8" s="23"/>
      <c r="R8" s="23"/>
      <c r="S8" s="23"/>
      <c r="T8" s="23"/>
      <c r="U8" s="28"/>
      <c r="V8" s="28"/>
      <c r="W8" s="28"/>
      <c r="X8" s="28"/>
      <c r="Y8" s="28"/>
      <c r="Z8" s="28"/>
      <c r="AA8" s="28"/>
      <c r="AB8" s="28"/>
      <c r="AC8" s="28"/>
      <c r="AD8" s="23"/>
    </row>
    <row r="9" ht="22" customHeight="1" spans="1:30">
      <c r="A9" s="13" t="s">
        <v>167</v>
      </c>
      <c r="B9" s="14" t="s">
        <v>168</v>
      </c>
      <c r="C9" s="14" t="s">
        <v>169</v>
      </c>
      <c r="D9" s="15">
        <v>105001</v>
      </c>
      <c r="E9" s="16" t="s">
        <v>3</v>
      </c>
      <c r="F9" s="17" t="s">
        <v>518</v>
      </c>
      <c r="G9" s="18" t="s">
        <v>519</v>
      </c>
      <c r="H9" s="17" t="s">
        <v>520</v>
      </c>
      <c r="I9" s="25" t="s">
        <v>521</v>
      </c>
      <c r="J9" s="25" t="s">
        <v>522</v>
      </c>
      <c r="K9" s="26">
        <v>30</v>
      </c>
      <c r="L9" s="26" t="s">
        <v>523</v>
      </c>
      <c r="M9" s="27">
        <v>3</v>
      </c>
      <c r="N9" s="27">
        <v>3</v>
      </c>
      <c r="O9" s="27">
        <v>3</v>
      </c>
      <c r="P9" s="27">
        <v>3</v>
      </c>
      <c r="Q9" s="28"/>
      <c r="R9" s="28"/>
      <c r="S9" s="28"/>
      <c r="T9" s="28"/>
      <c r="U9" s="28"/>
      <c r="V9" s="28"/>
      <c r="W9" s="28"/>
      <c r="X9" s="28"/>
      <c r="Y9" s="28"/>
      <c r="Z9" s="28"/>
      <c r="AA9" s="28"/>
      <c r="AB9" s="28"/>
      <c r="AC9" s="28"/>
      <c r="AD9" s="23"/>
    </row>
    <row r="10" ht="22" customHeight="1" spans="1:30">
      <c r="A10" s="13" t="s">
        <v>167</v>
      </c>
      <c r="B10" s="14" t="s">
        <v>168</v>
      </c>
      <c r="C10" s="14" t="s">
        <v>169</v>
      </c>
      <c r="D10" s="19">
        <v>105001</v>
      </c>
      <c r="E10" s="20" t="s">
        <v>3</v>
      </c>
      <c r="F10" s="21" t="s">
        <v>524</v>
      </c>
      <c r="G10" s="22" t="s">
        <v>525</v>
      </c>
      <c r="H10" s="17" t="s">
        <v>520</v>
      </c>
      <c r="I10" s="25" t="s">
        <v>526</v>
      </c>
      <c r="J10" s="25" t="s">
        <v>527</v>
      </c>
      <c r="K10" s="26">
        <v>30</v>
      </c>
      <c r="L10" s="26" t="s">
        <v>409</v>
      </c>
      <c r="M10" s="27">
        <v>0.3</v>
      </c>
      <c r="N10" s="27">
        <v>0.3</v>
      </c>
      <c r="O10" s="27">
        <v>0.3</v>
      </c>
      <c r="P10" s="27">
        <v>0.3</v>
      </c>
      <c r="Q10" s="28"/>
      <c r="R10" s="28"/>
      <c r="S10" s="28"/>
      <c r="T10" s="28"/>
      <c r="U10" s="28"/>
      <c r="V10" s="28"/>
      <c r="W10" s="28"/>
      <c r="X10" s="28"/>
      <c r="Y10" s="28"/>
      <c r="Z10" s="28"/>
      <c r="AA10" s="28"/>
      <c r="AB10" s="28"/>
      <c r="AC10" s="28"/>
      <c r="AD10" s="23"/>
    </row>
    <row r="11" ht="22" customHeight="1" spans="1:30">
      <c r="A11" s="13" t="s">
        <v>167</v>
      </c>
      <c r="B11" s="14" t="s">
        <v>168</v>
      </c>
      <c r="C11" s="14" t="s">
        <v>169</v>
      </c>
      <c r="D11" s="19">
        <v>105001</v>
      </c>
      <c r="E11" s="20" t="s">
        <v>3</v>
      </c>
      <c r="F11" s="21" t="s">
        <v>528</v>
      </c>
      <c r="G11" s="22" t="s">
        <v>529</v>
      </c>
      <c r="H11" s="17" t="s">
        <v>520</v>
      </c>
      <c r="I11" s="25" t="s">
        <v>530</v>
      </c>
      <c r="J11" s="25" t="s">
        <v>531</v>
      </c>
      <c r="K11" s="26">
        <v>30</v>
      </c>
      <c r="L11" s="26" t="s">
        <v>409</v>
      </c>
      <c r="M11" s="27">
        <v>15.2</v>
      </c>
      <c r="N11" s="27">
        <v>15.2</v>
      </c>
      <c r="O11" s="27">
        <v>15.2</v>
      </c>
      <c r="P11" s="27">
        <v>15.2</v>
      </c>
      <c r="Q11" s="29"/>
      <c r="R11" s="29"/>
      <c r="S11" s="29"/>
      <c r="T11" s="29"/>
      <c r="U11" s="29"/>
      <c r="V11" s="29"/>
      <c r="W11" s="29"/>
      <c r="X11" s="29"/>
      <c r="Y11" s="29"/>
      <c r="Z11" s="29"/>
      <c r="AA11" s="29"/>
      <c r="AB11" s="29"/>
      <c r="AC11" s="29"/>
      <c r="AD11" s="25"/>
    </row>
    <row r="12" ht="22" customHeight="1" spans="1:30">
      <c r="A12" s="13" t="s">
        <v>167</v>
      </c>
      <c r="B12" s="14" t="s">
        <v>168</v>
      </c>
      <c r="C12" s="14" t="s">
        <v>169</v>
      </c>
      <c r="D12" s="21">
        <v>105001</v>
      </c>
      <c r="E12" s="21" t="s">
        <v>3</v>
      </c>
      <c r="F12" s="21" t="s">
        <v>532</v>
      </c>
      <c r="G12" s="22" t="s">
        <v>533</v>
      </c>
      <c r="H12" s="17" t="s">
        <v>520</v>
      </c>
      <c r="I12" s="25" t="s">
        <v>534</v>
      </c>
      <c r="J12" s="25" t="s">
        <v>535</v>
      </c>
      <c r="K12" s="26">
        <v>20</v>
      </c>
      <c r="L12" s="26" t="s">
        <v>409</v>
      </c>
      <c r="M12" s="27">
        <v>0.2</v>
      </c>
      <c r="N12" s="27">
        <v>0.2</v>
      </c>
      <c r="O12" s="27">
        <v>0.2</v>
      </c>
      <c r="P12" s="27">
        <v>0.2</v>
      </c>
      <c r="Q12" s="30"/>
      <c r="R12" s="30"/>
      <c r="S12" s="30"/>
      <c r="T12" s="30"/>
      <c r="U12" s="30"/>
      <c r="V12" s="30"/>
      <c r="W12" s="30"/>
      <c r="X12" s="30"/>
      <c r="Y12" s="30"/>
      <c r="Z12" s="30"/>
      <c r="AA12" s="30"/>
      <c r="AB12" s="30"/>
      <c r="AC12" s="30"/>
      <c r="AD12" s="30"/>
    </row>
    <row r="13" ht="22" customHeight="1" spans="1:30">
      <c r="A13" s="13" t="s">
        <v>167</v>
      </c>
      <c r="B13" s="14" t="s">
        <v>168</v>
      </c>
      <c r="C13" s="14" t="s">
        <v>169</v>
      </c>
      <c r="D13" s="21">
        <v>105001</v>
      </c>
      <c r="E13" s="21" t="s">
        <v>3</v>
      </c>
      <c r="F13" s="21" t="s">
        <v>536</v>
      </c>
      <c r="G13" s="22" t="s">
        <v>537</v>
      </c>
      <c r="H13" s="17" t="s">
        <v>520</v>
      </c>
      <c r="I13" s="25" t="s">
        <v>538</v>
      </c>
      <c r="J13" s="25" t="s">
        <v>539</v>
      </c>
      <c r="K13" s="26">
        <v>20</v>
      </c>
      <c r="L13" s="26" t="s">
        <v>409</v>
      </c>
      <c r="M13" s="27">
        <v>4</v>
      </c>
      <c r="N13" s="27">
        <v>4</v>
      </c>
      <c r="O13" s="27">
        <v>4</v>
      </c>
      <c r="P13" s="27">
        <v>4</v>
      </c>
      <c r="Q13" s="30"/>
      <c r="R13" s="30"/>
      <c r="S13" s="30"/>
      <c r="T13" s="30"/>
      <c r="U13" s="30"/>
      <c r="V13" s="30"/>
      <c r="W13" s="30"/>
      <c r="X13" s="30"/>
      <c r="Y13" s="30"/>
      <c r="Z13" s="30"/>
      <c r="AA13" s="30"/>
      <c r="AB13" s="30"/>
      <c r="AC13" s="30"/>
      <c r="AD13" s="30"/>
    </row>
    <row r="14" ht="22" customHeight="1" spans="1:30">
      <c r="A14" s="13" t="s">
        <v>167</v>
      </c>
      <c r="B14" s="14" t="s">
        <v>168</v>
      </c>
      <c r="C14" s="14" t="s">
        <v>169</v>
      </c>
      <c r="D14" s="21">
        <v>105001</v>
      </c>
      <c r="E14" s="21" t="s">
        <v>3</v>
      </c>
      <c r="F14" s="21" t="s">
        <v>540</v>
      </c>
      <c r="G14" s="22" t="s">
        <v>541</v>
      </c>
      <c r="H14" s="17" t="s">
        <v>520</v>
      </c>
      <c r="I14" s="25" t="s">
        <v>542</v>
      </c>
      <c r="J14" s="25" t="s">
        <v>543</v>
      </c>
      <c r="K14" s="26">
        <v>30</v>
      </c>
      <c r="L14" s="26" t="s">
        <v>544</v>
      </c>
      <c r="M14" s="27">
        <v>6</v>
      </c>
      <c r="N14" s="27">
        <v>6</v>
      </c>
      <c r="O14" s="27">
        <v>6</v>
      </c>
      <c r="P14" s="27">
        <v>6</v>
      </c>
      <c r="Q14" s="30"/>
      <c r="R14" s="30"/>
      <c r="S14" s="30"/>
      <c r="T14" s="30"/>
      <c r="U14" s="30"/>
      <c r="V14" s="30"/>
      <c r="W14" s="30"/>
      <c r="X14" s="30"/>
      <c r="Y14" s="30"/>
      <c r="Z14" s="30"/>
      <c r="AA14" s="30"/>
      <c r="AB14" s="30"/>
      <c r="AC14" s="30"/>
      <c r="AD14" s="30"/>
    </row>
    <row r="15" ht="22" customHeight="1" spans="1:30">
      <c r="A15" s="13" t="s">
        <v>167</v>
      </c>
      <c r="B15" s="14" t="s">
        <v>168</v>
      </c>
      <c r="C15" s="14" t="s">
        <v>169</v>
      </c>
      <c r="D15" s="21">
        <v>105001</v>
      </c>
      <c r="E15" s="21" t="s">
        <v>3</v>
      </c>
      <c r="F15" s="21" t="s">
        <v>545</v>
      </c>
      <c r="G15" s="22" t="s">
        <v>546</v>
      </c>
      <c r="H15" s="17" t="s">
        <v>520</v>
      </c>
      <c r="I15" s="25" t="s">
        <v>547</v>
      </c>
      <c r="J15" s="25" t="s">
        <v>548</v>
      </c>
      <c r="K15" s="26">
        <v>60</v>
      </c>
      <c r="L15" s="26" t="s">
        <v>549</v>
      </c>
      <c r="M15" s="27">
        <v>9</v>
      </c>
      <c r="N15" s="27">
        <v>9</v>
      </c>
      <c r="O15" s="27">
        <v>9</v>
      </c>
      <c r="P15" s="27">
        <v>9</v>
      </c>
      <c r="Q15" s="30"/>
      <c r="R15" s="30"/>
      <c r="S15" s="30"/>
      <c r="T15" s="30"/>
      <c r="U15" s="30"/>
      <c r="V15" s="30"/>
      <c r="W15" s="30"/>
      <c r="X15" s="30"/>
      <c r="Y15" s="30"/>
      <c r="Z15" s="30"/>
      <c r="AA15" s="30"/>
      <c r="AB15" s="30"/>
      <c r="AC15" s="30"/>
      <c r="AD15" s="30"/>
    </row>
    <row r="16" ht="22" customHeight="1" spans="1:30">
      <c r="A16" s="13" t="s">
        <v>167</v>
      </c>
      <c r="B16" s="14" t="s">
        <v>168</v>
      </c>
      <c r="C16" s="14" t="s">
        <v>169</v>
      </c>
      <c r="D16" s="21">
        <v>105001</v>
      </c>
      <c r="E16" s="21" t="s">
        <v>3</v>
      </c>
      <c r="F16" s="21" t="s">
        <v>550</v>
      </c>
      <c r="G16" s="22" t="s">
        <v>551</v>
      </c>
      <c r="H16" s="17" t="s">
        <v>520</v>
      </c>
      <c r="I16" s="25" t="s">
        <v>552</v>
      </c>
      <c r="J16" s="25" t="s">
        <v>553</v>
      </c>
      <c r="K16" s="26">
        <v>1</v>
      </c>
      <c r="L16" s="26" t="s">
        <v>166</v>
      </c>
      <c r="M16" s="27">
        <v>5</v>
      </c>
      <c r="N16" s="27">
        <v>5</v>
      </c>
      <c r="O16" s="27">
        <v>5</v>
      </c>
      <c r="P16" s="27">
        <v>5</v>
      </c>
      <c r="Q16" s="30"/>
      <c r="R16" s="30"/>
      <c r="S16" s="30"/>
      <c r="T16" s="30"/>
      <c r="U16" s="30"/>
      <c r="V16" s="30"/>
      <c r="W16" s="30"/>
      <c r="X16" s="30"/>
      <c r="Y16" s="30"/>
      <c r="Z16" s="30"/>
      <c r="AA16" s="30"/>
      <c r="AB16" s="30"/>
      <c r="AC16" s="30"/>
      <c r="AD16" s="30"/>
    </row>
    <row r="17" ht="22" customHeight="1" spans="1:30">
      <c r="A17" s="13" t="s">
        <v>167</v>
      </c>
      <c r="B17" s="14" t="s">
        <v>168</v>
      </c>
      <c r="C17" s="14" t="s">
        <v>169</v>
      </c>
      <c r="D17" s="21">
        <v>105001</v>
      </c>
      <c r="E17" s="21" t="s">
        <v>3</v>
      </c>
      <c r="F17" s="21" t="s">
        <v>554</v>
      </c>
      <c r="G17" s="22" t="s">
        <v>555</v>
      </c>
      <c r="H17" s="17" t="s">
        <v>520</v>
      </c>
      <c r="I17" s="25" t="s">
        <v>556</v>
      </c>
      <c r="J17" s="25" t="s">
        <v>557</v>
      </c>
      <c r="K17" s="26">
        <v>30</v>
      </c>
      <c r="L17" s="26" t="s">
        <v>558</v>
      </c>
      <c r="M17" s="27">
        <v>30</v>
      </c>
      <c r="N17" s="27">
        <v>30</v>
      </c>
      <c r="O17" s="27">
        <v>30</v>
      </c>
      <c r="P17" s="27">
        <v>30</v>
      </c>
      <c r="Q17" s="30"/>
      <c r="R17" s="30"/>
      <c r="S17" s="30"/>
      <c r="T17" s="30"/>
      <c r="U17" s="30"/>
      <c r="V17" s="30"/>
      <c r="W17" s="30"/>
      <c r="X17" s="30"/>
      <c r="Y17" s="30"/>
      <c r="Z17" s="30"/>
      <c r="AA17" s="30"/>
      <c r="AB17" s="30"/>
      <c r="AC17" s="30"/>
      <c r="AD17" s="30"/>
    </row>
    <row r="18" ht="22" customHeight="1" spans="1:30">
      <c r="A18" s="13" t="s">
        <v>167</v>
      </c>
      <c r="B18" s="14" t="s">
        <v>168</v>
      </c>
      <c r="C18" s="14" t="s">
        <v>169</v>
      </c>
      <c r="D18" s="21">
        <v>105001</v>
      </c>
      <c r="E18" s="21" t="s">
        <v>3</v>
      </c>
      <c r="F18" s="21" t="s">
        <v>559</v>
      </c>
      <c r="G18" s="22" t="s">
        <v>560</v>
      </c>
      <c r="H18" s="17" t="s">
        <v>520</v>
      </c>
      <c r="I18" s="25" t="s">
        <v>561</v>
      </c>
      <c r="J18" s="25" t="s">
        <v>562</v>
      </c>
      <c r="K18" s="26">
        <v>20</v>
      </c>
      <c r="L18" s="26" t="s">
        <v>558</v>
      </c>
      <c r="M18" s="27">
        <v>20</v>
      </c>
      <c r="N18" s="27">
        <v>20</v>
      </c>
      <c r="O18" s="27">
        <v>20</v>
      </c>
      <c r="P18" s="27">
        <v>20</v>
      </c>
      <c r="Q18" s="30"/>
      <c r="R18" s="30"/>
      <c r="S18" s="30"/>
      <c r="T18" s="30"/>
      <c r="U18" s="30"/>
      <c r="V18" s="30"/>
      <c r="W18" s="30"/>
      <c r="X18" s="30"/>
      <c r="Y18" s="30"/>
      <c r="Z18" s="30"/>
      <c r="AA18" s="30"/>
      <c r="AB18" s="30"/>
      <c r="AC18" s="30"/>
      <c r="AD18" s="30"/>
    </row>
    <row r="19" ht="22" customHeight="1" spans="1:30">
      <c r="A19" s="13" t="s">
        <v>167</v>
      </c>
      <c r="B19" s="14" t="s">
        <v>168</v>
      </c>
      <c r="C19" s="14" t="s">
        <v>169</v>
      </c>
      <c r="D19" s="21">
        <v>105001</v>
      </c>
      <c r="E19" s="21" t="s">
        <v>3</v>
      </c>
      <c r="F19" s="21" t="s">
        <v>563</v>
      </c>
      <c r="G19" s="22" t="s">
        <v>564</v>
      </c>
      <c r="H19" s="17" t="s">
        <v>520</v>
      </c>
      <c r="I19" s="25" t="s">
        <v>565</v>
      </c>
      <c r="J19" s="25" t="s">
        <v>566</v>
      </c>
      <c r="K19" s="26">
        <v>7</v>
      </c>
      <c r="L19" s="26" t="s">
        <v>409</v>
      </c>
      <c r="M19" s="27">
        <v>1.4</v>
      </c>
      <c r="N19" s="27">
        <v>1.4</v>
      </c>
      <c r="O19" s="27">
        <v>1.4</v>
      </c>
      <c r="P19" s="27">
        <v>1.4</v>
      </c>
      <c r="Q19" s="30"/>
      <c r="R19" s="30"/>
      <c r="S19" s="30"/>
      <c r="T19" s="30"/>
      <c r="U19" s="30"/>
      <c r="V19" s="30"/>
      <c r="W19" s="30"/>
      <c r="X19" s="30"/>
      <c r="Y19" s="30"/>
      <c r="Z19" s="30"/>
      <c r="AA19" s="30"/>
      <c r="AB19" s="30"/>
      <c r="AC19" s="30"/>
      <c r="AD19" s="30"/>
    </row>
    <row r="20" ht="22" customHeight="1" spans="1:30">
      <c r="A20" s="13" t="s">
        <v>167</v>
      </c>
      <c r="B20" s="14" t="s">
        <v>168</v>
      </c>
      <c r="C20" s="14" t="s">
        <v>169</v>
      </c>
      <c r="D20" s="21">
        <v>105001</v>
      </c>
      <c r="E20" s="21" t="s">
        <v>3</v>
      </c>
      <c r="F20" s="21" t="s">
        <v>567</v>
      </c>
      <c r="G20" s="22" t="s">
        <v>568</v>
      </c>
      <c r="H20" s="17" t="s">
        <v>520</v>
      </c>
      <c r="I20" s="25" t="s">
        <v>569</v>
      </c>
      <c r="J20" s="25" t="s">
        <v>570</v>
      </c>
      <c r="K20" s="26">
        <v>2</v>
      </c>
      <c r="L20" s="26" t="s">
        <v>409</v>
      </c>
      <c r="M20" s="27">
        <v>1</v>
      </c>
      <c r="N20" s="27">
        <v>1</v>
      </c>
      <c r="O20" s="27">
        <v>1</v>
      </c>
      <c r="P20" s="27">
        <v>1</v>
      </c>
      <c r="Q20" s="30"/>
      <c r="R20" s="30"/>
      <c r="S20" s="30"/>
      <c r="T20" s="30"/>
      <c r="U20" s="30"/>
      <c r="V20" s="30"/>
      <c r="W20" s="30"/>
      <c r="X20" s="30"/>
      <c r="Y20" s="30"/>
      <c r="Z20" s="30"/>
      <c r="AA20" s="30"/>
      <c r="AB20" s="30"/>
      <c r="AC20" s="30"/>
      <c r="AD20" s="30"/>
    </row>
    <row r="21" ht="22" customHeight="1" spans="1:30">
      <c r="A21" s="13" t="s">
        <v>167</v>
      </c>
      <c r="B21" s="14" t="s">
        <v>168</v>
      </c>
      <c r="C21" s="14" t="s">
        <v>169</v>
      </c>
      <c r="D21" s="21">
        <v>105001</v>
      </c>
      <c r="E21" s="21" t="s">
        <v>3</v>
      </c>
      <c r="F21" s="21" t="s">
        <v>571</v>
      </c>
      <c r="G21" s="22" t="s">
        <v>572</v>
      </c>
      <c r="H21" s="17" t="s">
        <v>520</v>
      </c>
      <c r="I21" s="25" t="s">
        <v>573</v>
      </c>
      <c r="J21" s="25" t="s">
        <v>574</v>
      </c>
      <c r="K21" s="26">
        <v>30</v>
      </c>
      <c r="L21" s="26" t="s">
        <v>409</v>
      </c>
      <c r="M21" s="27">
        <v>1</v>
      </c>
      <c r="N21" s="27">
        <v>1</v>
      </c>
      <c r="O21" s="27">
        <v>1</v>
      </c>
      <c r="P21" s="27">
        <v>1</v>
      </c>
      <c r="Q21" s="30"/>
      <c r="R21" s="30"/>
      <c r="S21" s="30"/>
      <c r="T21" s="30"/>
      <c r="U21" s="30"/>
      <c r="V21" s="30"/>
      <c r="W21" s="30"/>
      <c r="X21" s="30"/>
      <c r="Y21" s="30"/>
      <c r="Z21" s="30"/>
      <c r="AA21" s="30"/>
      <c r="AB21" s="30"/>
      <c r="AC21" s="30"/>
      <c r="AD21" s="30"/>
    </row>
    <row r="22" ht="22" customHeight="1" spans="1:30">
      <c r="A22" s="13" t="s">
        <v>167</v>
      </c>
      <c r="B22" s="14" t="s">
        <v>168</v>
      </c>
      <c r="C22" s="14" t="s">
        <v>169</v>
      </c>
      <c r="D22" s="21">
        <v>105001</v>
      </c>
      <c r="E22" s="21" t="s">
        <v>3</v>
      </c>
      <c r="F22" s="21" t="s">
        <v>575</v>
      </c>
      <c r="G22" s="22" t="s">
        <v>576</v>
      </c>
      <c r="H22" s="17" t="s">
        <v>520</v>
      </c>
      <c r="I22" s="25" t="s">
        <v>577</v>
      </c>
      <c r="J22" s="25" t="s">
        <v>578</v>
      </c>
      <c r="K22" s="26">
        <v>30</v>
      </c>
      <c r="L22" s="26" t="s">
        <v>409</v>
      </c>
      <c r="M22" s="27">
        <v>1</v>
      </c>
      <c r="N22" s="27">
        <v>1</v>
      </c>
      <c r="O22" s="27">
        <v>1</v>
      </c>
      <c r="P22" s="27">
        <v>1</v>
      </c>
      <c r="Q22" s="30"/>
      <c r="R22" s="30"/>
      <c r="S22" s="30"/>
      <c r="T22" s="30"/>
      <c r="U22" s="30"/>
      <c r="V22" s="30"/>
      <c r="W22" s="30"/>
      <c r="X22" s="30"/>
      <c r="Y22" s="30"/>
      <c r="Z22" s="30"/>
      <c r="AA22" s="30"/>
      <c r="AB22" s="30"/>
      <c r="AC22" s="30"/>
      <c r="AD22" s="30"/>
    </row>
    <row r="23" ht="22" customHeight="1" spans="1:30">
      <c r="A23" s="13" t="s">
        <v>167</v>
      </c>
      <c r="B23" s="14" t="s">
        <v>168</v>
      </c>
      <c r="C23" s="14" t="s">
        <v>169</v>
      </c>
      <c r="D23" s="21">
        <v>105001</v>
      </c>
      <c r="E23" s="21" t="s">
        <v>3</v>
      </c>
      <c r="F23" s="21" t="s">
        <v>579</v>
      </c>
      <c r="G23" s="22" t="s">
        <v>580</v>
      </c>
      <c r="H23" s="17" t="s">
        <v>520</v>
      </c>
      <c r="I23" s="25" t="s">
        <v>581</v>
      </c>
      <c r="J23" s="25" t="s">
        <v>582</v>
      </c>
      <c r="K23" s="26">
        <v>12</v>
      </c>
      <c r="L23" s="26" t="s">
        <v>409</v>
      </c>
      <c r="M23" s="27">
        <v>1</v>
      </c>
      <c r="N23" s="27">
        <v>1</v>
      </c>
      <c r="O23" s="27">
        <v>1</v>
      </c>
      <c r="P23" s="27">
        <v>1</v>
      </c>
      <c r="Q23" s="30"/>
      <c r="R23" s="30"/>
      <c r="S23" s="30"/>
      <c r="T23" s="30"/>
      <c r="U23" s="30"/>
      <c r="V23" s="30"/>
      <c r="W23" s="30"/>
      <c r="X23" s="30"/>
      <c r="Y23" s="30"/>
      <c r="Z23" s="30"/>
      <c r="AA23" s="30"/>
      <c r="AB23" s="30"/>
      <c r="AC23" s="30"/>
      <c r="AD23" s="30"/>
    </row>
    <row r="24" ht="22" customHeight="1" spans="1:30">
      <c r="A24" s="13" t="s">
        <v>167</v>
      </c>
      <c r="B24" s="14" t="s">
        <v>168</v>
      </c>
      <c r="C24" s="14" t="s">
        <v>169</v>
      </c>
      <c r="D24" s="21">
        <v>105001</v>
      </c>
      <c r="E24" s="21" t="s">
        <v>3</v>
      </c>
      <c r="F24" s="21" t="s">
        <v>583</v>
      </c>
      <c r="G24" s="22" t="s">
        <v>584</v>
      </c>
      <c r="H24" s="17" t="s">
        <v>520</v>
      </c>
      <c r="I24" s="25" t="s">
        <v>585</v>
      </c>
      <c r="J24" s="25" t="s">
        <v>586</v>
      </c>
      <c r="K24" s="26">
        <v>3</v>
      </c>
      <c r="L24" s="26" t="s">
        <v>409</v>
      </c>
      <c r="M24" s="27">
        <v>0.5</v>
      </c>
      <c r="N24" s="27">
        <v>0.5</v>
      </c>
      <c r="O24" s="27">
        <v>0.5</v>
      </c>
      <c r="P24" s="27">
        <v>0.5</v>
      </c>
      <c r="Q24" s="30"/>
      <c r="R24" s="30"/>
      <c r="S24" s="30"/>
      <c r="T24" s="30"/>
      <c r="U24" s="30"/>
      <c r="V24" s="30"/>
      <c r="W24" s="30"/>
      <c r="X24" s="30"/>
      <c r="Y24" s="30"/>
      <c r="Z24" s="30"/>
      <c r="AA24" s="30"/>
      <c r="AB24" s="30"/>
      <c r="AC24" s="30"/>
      <c r="AD24" s="30"/>
    </row>
    <row r="25" ht="22" customHeight="1" spans="1:30">
      <c r="A25" s="13" t="s">
        <v>167</v>
      </c>
      <c r="B25" s="14" t="s">
        <v>168</v>
      </c>
      <c r="C25" s="14" t="s">
        <v>169</v>
      </c>
      <c r="D25" s="21">
        <v>105001</v>
      </c>
      <c r="E25" s="21" t="s">
        <v>3</v>
      </c>
      <c r="F25" s="21" t="s">
        <v>587</v>
      </c>
      <c r="G25" s="22" t="s">
        <v>588</v>
      </c>
      <c r="H25" s="17" t="s">
        <v>520</v>
      </c>
      <c r="I25" s="25" t="s">
        <v>589</v>
      </c>
      <c r="J25" s="25" t="s">
        <v>590</v>
      </c>
      <c r="K25" s="26">
        <v>3</v>
      </c>
      <c r="L25" s="26" t="s">
        <v>409</v>
      </c>
      <c r="M25" s="27">
        <v>3</v>
      </c>
      <c r="N25" s="27">
        <v>3</v>
      </c>
      <c r="O25" s="27">
        <v>3</v>
      </c>
      <c r="P25" s="27">
        <v>3</v>
      </c>
      <c r="Q25" s="30"/>
      <c r="R25" s="30"/>
      <c r="S25" s="30"/>
      <c r="T25" s="30"/>
      <c r="U25" s="30"/>
      <c r="V25" s="30"/>
      <c r="W25" s="30"/>
      <c r="X25" s="30"/>
      <c r="Y25" s="30"/>
      <c r="Z25" s="30"/>
      <c r="AA25" s="30"/>
      <c r="AB25" s="30"/>
      <c r="AC25" s="30"/>
      <c r="AD25" s="30"/>
    </row>
    <row r="26" ht="22" customHeight="1" spans="1:30">
      <c r="A26" s="13" t="s">
        <v>167</v>
      </c>
      <c r="B26" s="14" t="s">
        <v>168</v>
      </c>
      <c r="C26" s="14" t="s">
        <v>169</v>
      </c>
      <c r="D26" s="21">
        <v>105001</v>
      </c>
      <c r="E26" s="21" t="s">
        <v>3</v>
      </c>
      <c r="F26" s="21" t="s">
        <v>591</v>
      </c>
      <c r="G26" s="22" t="s">
        <v>592</v>
      </c>
      <c r="H26" s="17" t="s">
        <v>520</v>
      </c>
      <c r="I26" s="25" t="s">
        <v>593</v>
      </c>
      <c r="J26" s="25" t="s">
        <v>594</v>
      </c>
      <c r="K26" s="26">
        <v>1</v>
      </c>
      <c r="L26" s="26" t="s">
        <v>409</v>
      </c>
      <c r="M26" s="27">
        <v>0.2</v>
      </c>
      <c r="N26" s="27">
        <v>0.2</v>
      </c>
      <c r="O26" s="27">
        <v>0.2</v>
      </c>
      <c r="P26" s="27">
        <v>0.2</v>
      </c>
      <c r="Q26" s="30"/>
      <c r="R26" s="30"/>
      <c r="S26" s="30"/>
      <c r="T26" s="30"/>
      <c r="U26" s="30"/>
      <c r="V26" s="30"/>
      <c r="W26" s="30"/>
      <c r="X26" s="30"/>
      <c r="Y26" s="30"/>
      <c r="Z26" s="30"/>
      <c r="AA26" s="30"/>
      <c r="AB26" s="30"/>
      <c r="AC26" s="30"/>
      <c r="AD26" s="30"/>
    </row>
    <row r="27" ht="22" customHeight="1" spans="1:30">
      <c r="A27" s="13" t="s">
        <v>167</v>
      </c>
      <c r="B27" s="14" t="s">
        <v>168</v>
      </c>
      <c r="C27" s="14" t="s">
        <v>169</v>
      </c>
      <c r="D27" s="21">
        <v>105001</v>
      </c>
      <c r="E27" s="21" t="s">
        <v>3</v>
      </c>
      <c r="F27" s="21" t="s">
        <v>595</v>
      </c>
      <c r="G27" s="22" t="s">
        <v>596</v>
      </c>
      <c r="H27" s="17" t="s">
        <v>520</v>
      </c>
      <c r="I27" s="25" t="s">
        <v>597</v>
      </c>
      <c r="J27" s="25" t="s">
        <v>598</v>
      </c>
      <c r="K27" s="26">
        <v>3</v>
      </c>
      <c r="L27" s="26" t="s">
        <v>409</v>
      </c>
      <c r="M27" s="27">
        <v>3</v>
      </c>
      <c r="N27" s="27">
        <v>3</v>
      </c>
      <c r="O27" s="27">
        <v>3</v>
      </c>
      <c r="P27" s="27">
        <v>3</v>
      </c>
      <c r="Q27" s="30"/>
      <c r="R27" s="30"/>
      <c r="S27" s="30"/>
      <c r="T27" s="30"/>
      <c r="U27" s="30"/>
      <c r="V27" s="30"/>
      <c r="W27" s="30"/>
      <c r="X27" s="30"/>
      <c r="Y27" s="30"/>
      <c r="Z27" s="30"/>
      <c r="AA27" s="30"/>
      <c r="AB27" s="30"/>
      <c r="AC27" s="30"/>
      <c r="AD27" s="30"/>
    </row>
    <row r="28" ht="22" customHeight="1" spans="1:30">
      <c r="A28" s="13" t="s">
        <v>167</v>
      </c>
      <c r="B28" s="14" t="s">
        <v>168</v>
      </c>
      <c r="C28" s="14" t="s">
        <v>169</v>
      </c>
      <c r="D28" s="21">
        <v>105001</v>
      </c>
      <c r="E28" s="21" t="s">
        <v>3</v>
      </c>
      <c r="F28" s="21" t="s">
        <v>599</v>
      </c>
      <c r="G28" s="22" t="s">
        <v>600</v>
      </c>
      <c r="H28" s="17" t="s">
        <v>520</v>
      </c>
      <c r="I28" s="25" t="s">
        <v>601</v>
      </c>
      <c r="J28" s="25" t="s">
        <v>602</v>
      </c>
      <c r="K28" s="26">
        <v>3</v>
      </c>
      <c r="L28" s="26" t="s">
        <v>409</v>
      </c>
      <c r="M28" s="27">
        <v>5</v>
      </c>
      <c r="N28" s="27">
        <v>5</v>
      </c>
      <c r="O28" s="27">
        <v>5</v>
      </c>
      <c r="P28" s="27">
        <v>5</v>
      </c>
      <c r="Q28" s="30"/>
      <c r="R28" s="30"/>
      <c r="S28" s="30"/>
      <c r="T28" s="30"/>
      <c r="U28" s="30"/>
      <c r="V28" s="30"/>
      <c r="W28" s="30"/>
      <c r="X28" s="30"/>
      <c r="Y28" s="30"/>
      <c r="Z28" s="30"/>
      <c r="AA28" s="30"/>
      <c r="AB28" s="30"/>
      <c r="AC28" s="30"/>
      <c r="AD28" s="30"/>
    </row>
    <row r="29" ht="22" customHeight="1" spans="1:30">
      <c r="A29" s="13" t="s">
        <v>167</v>
      </c>
      <c r="B29" s="14" t="s">
        <v>168</v>
      </c>
      <c r="C29" s="14" t="s">
        <v>169</v>
      </c>
      <c r="D29" s="21">
        <v>105001</v>
      </c>
      <c r="E29" s="21" t="s">
        <v>3</v>
      </c>
      <c r="F29" s="21" t="s">
        <v>603</v>
      </c>
      <c r="G29" s="22" t="s">
        <v>604</v>
      </c>
      <c r="H29" s="17" t="s">
        <v>520</v>
      </c>
      <c r="I29" s="25" t="s">
        <v>605</v>
      </c>
      <c r="J29" s="25" t="s">
        <v>606</v>
      </c>
      <c r="K29" s="26">
        <v>1</v>
      </c>
      <c r="L29" s="26" t="s">
        <v>409</v>
      </c>
      <c r="M29" s="27">
        <v>1</v>
      </c>
      <c r="N29" s="27">
        <v>1</v>
      </c>
      <c r="O29" s="27">
        <v>1</v>
      </c>
      <c r="P29" s="27">
        <v>1</v>
      </c>
      <c r="Q29" s="30"/>
      <c r="R29" s="30"/>
      <c r="S29" s="30"/>
      <c r="T29" s="30"/>
      <c r="U29" s="30"/>
      <c r="V29" s="30"/>
      <c r="W29" s="30"/>
      <c r="X29" s="30"/>
      <c r="Y29" s="30"/>
      <c r="Z29" s="30"/>
      <c r="AA29" s="30"/>
      <c r="AB29" s="30"/>
      <c r="AC29" s="30"/>
      <c r="AD29" s="30"/>
    </row>
    <row r="30" ht="22" customHeight="1" spans="1:30">
      <c r="A30" s="13" t="s">
        <v>167</v>
      </c>
      <c r="B30" s="14" t="s">
        <v>168</v>
      </c>
      <c r="C30" s="14" t="s">
        <v>169</v>
      </c>
      <c r="D30" s="21">
        <v>105001</v>
      </c>
      <c r="E30" s="21" t="s">
        <v>3</v>
      </c>
      <c r="F30" s="21" t="s">
        <v>607</v>
      </c>
      <c r="G30" s="22" t="s">
        <v>608</v>
      </c>
      <c r="H30" s="17" t="s">
        <v>520</v>
      </c>
      <c r="I30" s="25" t="s">
        <v>609</v>
      </c>
      <c r="J30" s="25" t="s">
        <v>610</v>
      </c>
      <c r="K30" s="26">
        <v>30</v>
      </c>
      <c r="L30" s="26" t="s">
        <v>409</v>
      </c>
      <c r="M30" s="27">
        <v>0.5</v>
      </c>
      <c r="N30" s="27">
        <v>0.5</v>
      </c>
      <c r="O30" s="27">
        <v>0.5</v>
      </c>
      <c r="P30" s="27">
        <v>0.5</v>
      </c>
      <c r="Q30" s="30"/>
      <c r="R30" s="30"/>
      <c r="S30" s="30"/>
      <c r="T30" s="30"/>
      <c r="U30" s="30"/>
      <c r="V30" s="30"/>
      <c r="W30" s="30"/>
      <c r="X30" s="30"/>
      <c r="Y30" s="30"/>
      <c r="Z30" s="30"/>
      <c r="AA30" s="30"/>
      <c r="AB30" s="30"/>
      <c r="AC30" s="30"/>
      <c r="AD30" s="30"/>
    </row>
    <row r="31" ht="22" customHeight="1" spans="1:30">
      <c r="A31" s="13" t="s">
        <v>167</v>
      </c>
      <c r="B31" s="14" t="s">
        <v>168</v>
      </c>
      <c r="C31" s="14" t="s">
        <v>169</v>
      </c>
      <c r="D31" s="21">
        <v>105001</v>
      </c>
      <c r="E31" s="21" t="s">
        <v>3</v>
      </c>
      <c r="F31" s="21" t="s">
        <v>611</v>
      </c>
      <c r="G31" s="22" t="s">
        <v>612</v>
      </c>
      <c r="H31" s="17" t="s">
        <v>520</v>
      </c>
      <c r="I31" s="25" t="s">
        <v>613</v>
      </c>
      <c r="J31" s="25" t="s">
        <v>614</v>
      </c>
      <c r="K31" s="26">
        <v>30</v>
      </c>
      <c r="L31" s="26" t="s">
        <v>409</v>
      </c>
      <c r="M31" s="27">
        <v>6</v>
      </c>
      <c r="N31" s="27">
        <v>6</v>
      </c>
      <c r="O31" s="27">
        <v>6</v>
      </c>
      <c r="P31" s="27">
        <v>6</v>
      </c>
      <c r="Q31" s="30"/>
      <c r="R31" s="30"/>
      <c r="S31" s="30"/>
      <c r="T31" s="30"/>
      <c r="U31" s="30"/>
      <c r="V31" s="30"/>
      <c r="W31" s="30"/>
      <c r="X31" s="30"/>
      <c r="Y31" s="30"/>
      <c r="Z31" s="30"/>
      <c r="AA31" s="30"/>
      <c r="AB31" s="30"/>
      <c r="AC31" s="30"/>
      <c r="AD31" s="30"/>
    </row>
    <row r="32" ht="22" customHeight="1" spans="1:30">
      <c r="A32" s="13" t="s">
        <v>167</v>
      </c>
      <c r="B32" s="14" t="s">
        <v>168</v>
      </c>
      <c r="C32" s="14" t="s">
        <v>169</v>
      </c>
      <c r="D32" s="21">
        <v>105001</v>
      </c>
      <c r="E32" s="21" t="s">
        <v>3</v>
      </c>
      <c r="F32" s="21" t="s">
        <v>615</v>
      </c>
      <c r="G32" s="22" t="s">
        <v>616</v>
      </c>
      <c r="H32" s="17" t="s">
        <v>520</v>
      </c>
      <c r="I32" s="25" t="s">
        <v>617</v>
      </c>
      <c r="J32" s="25" t="s">
        <v>618</v>
      </c>
      <c r="K32" s="26">
        <v>30</v>
      </c>
      <c r="L32" s="26" t="s">
        <v>409</v>
      </c>
      <c r="M32" s="27">
        <v>0.6</v>
      </c>
      <c r="N32" s="27">
        <v>0.6</v>
      </c>
      <c r="O32" s="27">
        <v>0.6</v>
      </c>
      <c r="P32" s="27">
        <v>0.6</v>
      </c>
      <c r="Q32" s="30"/>
      <c r="R32" s="30"/>
      <c r="S32" s="30"/>
      <c r="T32" s="30"/>
      <c r="U32" s="30"/>
      <c r="V32" s="30"/>
      <c r="W32" s="30"/>
      <c r="X32" s="30"/>
      <c r="Y32" s="30"/>
      <c r="Z32" s="30"/>
      <c r="AA32" s="30"/>
      <c r="AB32" s="30"/>
      <c r="AC32" s="30"/>
      <c r="AD32" s="30"/>
    </row>
    <row r="33" ht="22" customHeight="1" spans="1:30">
      <c r="A33" s="13" t="s">
        <v>167</v>
      </c>
      <c r="B33" s="14" t="s">
        <v>168</v>
      </c>
      <c r="C33" s="14" t="s">
        <v>169</v>
      </c>
      <c r="D33" s="21">
        <v>105001</v>
      </c>
      <c r="E33" s="21" t="s">
        <v>3</v>
      </c>
      <c r="F33" s="21" t="s">
        <v>619</v>
      </c>
      <c r="G33" s="22" t="s">
        <v>620</v>
      </c>
      <c r="H33" s="17" t="s">
        <v>520</v>
      </c>
      <c r="I33" s="25" t="s">
        <v>621</v>
      </c>
      <c r="J33" s="25" t="s">
        <v>622</v>
      </c>
      <c r="K33" s="26">
        <v>30</v>
      </c>
      <c r="L33" s="26" t="s">
        <v>409</v>
      </c>
      <c r="M33" s="27">
        <v>0.6</v>
      </c>
      <c r="N33" s="27">
        <v>0.6</v>
      </c>
      <c r="O33" s="27">
        <v>0.6</v>
      </c>
      <c r="P33" s="27">
        <v>0.6</v>
      </c>
      <c r="Q33" s="30"/>
      <c r="R33" s="30"/>
      <c r="S33" s="30"/>
      <c r="T33" s="30"/>
      <c r="U33" s="30"/>
      <c r="V33" s="30"/>
      <c r="W33" s="30"/>
      <c r="X33" s="30"/>
      <c r="Y33" s="30"/>
      <c r="Z33" s="30"/>
      <c r="AA33" s="30"/>
      <c r="AB33" s="30"/>
      <c r="AC33" s="30"/>
      <c r="AD33" s="30"/>
    </row>
    <row r="34" ht="22" customHeight="1" spans="1:30">
      <c r="A34" s="13" t="s">
        <v>167</v>
      </c>
      <c r="B34" s="14" t="s">
        <v>168</v>
      </c>
      <c r="C34" s="14" t="s">
        <v>169</v>
      </c>
      <c r="D34" s="21">
        <v>105001</v>
      </c>
      <c r="E34" s="21" t="s">
        <v>3</v>
      </c>
      <c r="F34" s="21" t="s">
        <v>623</v>
      </c>
      <c r="G34" s="22" t="s">
        <v>624</v>
      </c>
      <c r="H34" s="17" t="s">
        <v>520</v>
      </c>
      <c r="I34" s="25" t="s">
        <v>625</v>
      </c>
      <c r="J34" s="25" t="s">
        <v>626</v>
      </c>
      <c r="K34" s="26">
        <v>1</v>
      </c>
      <c r="L34" s="26" t="s">
        <v>409</v>
      </c>
      <c r="M34" s="27">
        <v>0.5</v>
      </c>
      <c r="N34" s="27">
        <v>0.5</v>
      </c>
      <c r="O34" s="27">
        <v>0.5</v>
      </c>
      <c r="P34" s="27">
        <v>0.5</v>
      </c>
      <c r="Q34" s="30"/>
      <c r="R34" s="30"/>
      <c r="S34" s="30"/>
      <c r="T34" s="30"/>
      <c r="U34" s="30"/>
      <c r="V34" s="30"/>
      <c r="W34" s="30"/>
      <c r="X34" s="30"/>
      <c r="Y34" s="30"/>
      <c r="Z34" s="30"/>
      <c r="AA34" s="30"/>
      <c r="AB34" s="30"/>
      <c r="AC34" s="30"/>
      <c r="AD34" s="30"/>
    </row>
    <row r="35" ht="22" customHeight="1" spans="1:30">
      <c r="A35" s="13" t="s">
        <v>167</v>
      </c>
      <c r="B35" s="14" t="s">
        <v>168</v>
      </c>
      <c r="C35" s="14" t="s">
        <v>169</v>
      </c>
      <c r="D35" s="21">
        <v>105001</v>
      </c>
      <c r="E35" s="21" t="s">
        <v>3</v>
      </c>
      <c r="F35" s="21" t="s">
        <v>627</v>
      </c>
      <c r="G35" s="22" t="s">
        <v>628</v>
      </c>
      <c r="H35" s="17" t="s">
        <v>520</v>
      </c>
      <c r="I35" s="25" t="s">
        <v>629</v>
      </c>
      <c r="J35" s="25" t="s">
        <v>630</v>
      </c>
      <c r="K35" s="26">
        <v>3</v>
      </c>
      <c r="L35" s="26" t="s">
        <v>409</v>
      </c>
      <c r="M35" s="27">
        <v>6</v>
      </c>
      <c r="N35" s="27">
        <v>6</v>
      </c>
      <c r="O35" s="27">
        <v>6</v>
      </c>
      <c r="P35" s="27">
        <v>6</v>
      </c>
      <c r="Q35" s="30"/>
      <c r="R35" s="30"/>
      <c r="S35" s="30"/>
      <c r="T35" s="30"/>
      <c r="U35" s="30"/>
      <c r="V35" s="30"/>
      <c r="W35" s="30"/>
      <c r="X35" s="30"/>
      <c r="Y35" s="30"/>
      <c r="Z35" s="30"/>
      <c r="AA35" s="30"/>
      <c r="AB35" s="30"/>
      <c r="AC35" s="30"/>
      <c r="AD35" s="30"/>
    </row>
    <row r="36" ht="22" customHeight="1" spans="1:30">
      <c r="A36" s="13" t="s">
        <v>167</v>
      </c>
      <c r="B36" s="14" t="s">
        <v>168</v>
      </c>
      <c r="C36" s="14" t="s">
        <v>169</v>
      </c>
      <c r="D36" s="21">
        <v>105001</v>
      </c>
      <c r="E36" s="21" t="s">
        <v>3</v>
      </c>
      <c r="F36" s="21" t="s">
        <v>631</v>
      </c>
      <c r="G36" s="22" t="s">
        <v>632</v>
      </c>
      <c r="H36" s="17" t="s">
        <v>520</v>
      </c>
      <c r="I36" s="25" t="s">
        <v>633</v>
      </c>
      <c r="J36" s="25" t="s">
        <v>634</v>
      </c>
      <c r="K36" s="26">
        <v>3</v>
      </c>
      <c r="L36" s="26" t="s">
        <v>409</v>
      </c>
      <c r="M36" s="27">
        <v>6</v>
      </c>
      <c r="N36" s="27">
        <v>6</v>
      </c>
      <c r="O36" s="27">
        <v>6</v>
      </c>
      <c r="P36" s="27">
        <v>6</v>
      </c>
      <c r="Q36" s="30"/>
      <c r="R36" s="30"/>
      <c r="S36" s="30"/>
      <c r="T36" s="30"/>
      <c r="U36" s="30"/>
      <c r="V36" s="30"/>
      <c r="W36" s="30"/>
      <c r="X36" s="30"/>
      <c r="Y36" s="30"/>
      <c r="Z36" s="30"/>
      <c r="AA36" s="30"/>
      <c r="AB36" s="30"/>
      <c r="AC36" s="30"/>
      <c r="AD36" s="30"/>
    </row>
    <row r="37" ht="22" customHeight="1" spans="1:30">
      <c r="A37" s="13" t="s">
        <v>167</v>
      </c>
      <c r="B37" s="14" t="s">
        <v>168</v>
      </c>
      <c r="C37" s="14" t="s">
        <v>169</v>
      </c>
      <c r="D37" s="21">
        <v>105001</v>
      </c>
      <c r="E37" s="21" t="s">
        <v>3</v>
      </c>
      <c r="F37" s="21" t="s">
        <v>635</v>
      </c>
      <c r="G37" s="22" t="s">
        <v>636</v>
      </c>
      <c r="H37" s="17" t="s">
        <v>520</v>
      </c>
      <c r="I37" s="25" t="s">
        <v>637</v>
      </c>
      <c r="J37" s="25" t="s">
        <v>638</v>
      </c>
      <c r="K37" s="26">
        <v>2</v>
      </c>
      <c r="L37" s="26" t="s">
        <v>409</v>
      </c>
      <c r="M37" s="27">
        <v>0.5</v>
      </c>
      <c r="N37" s="27">
        <v>0.5</v>
      </c>
      <c r="O37" s="27">
        <v>0.5</v>
      </c>
      <c r="P37" s="27">
        <v>0.5</v>
      </c>
      <c r="Q37" s="30"/>
      <c r="R37" s="30"/>
      <c r="S37" s="30"/>
      <c r="T37" s="30"/>
      <c r="U37" s="30"/>
      <c r="V37" s="30"/>
      <c r="W37" s="30"/>
      <c r="X37" s="30"/>
      <c r="Y37" s="30"/>
      <c r="Z37" s="30"/>
      <c r="AA37" s="30"/>
      <c r="AB37" s="30"/>
      <c r="AC37" s="30"/>
      <c r="AD37" s="30"/>
    </row>
    <row r="38" ht="22" customHeight="1" spans="1:30">
      <c r="A38" s="13" t="s">
        <v>167</v>
      </c>
      <c r="B38" s="14" t="s">
        <v>168</v>
      </c>
      <c r="C38" s="14" t="s">
        <v>169</v>
      </c>
      <c r="D38" s="21">
        <v>105001</v>
      </c>
      <c r="E38" s="21" t="s">
        <v>3</v>
      </c>
      <c r="F38" s="21" t="s">
        <v>639</v>
      </c>
      <c r="G38" s="22" t="s">
        <v>640</v>
      </c>
      <c r="H38" s="17" t="s">
        <v>520</v>
      </c>
      <c r="I38" s="25" t="s">
        <v>641</v>
      </c>
      <c r="J38" s="25" t="s">
        <v>642</v>
      </c>
      <c r="K38" s="26">
        <v>1</v>
      </c>
      <c r="L38" s="26" t="s">
        <v>409</v>
      </c>
      <c r="M38" s="27">
        <v>10</v>
      </c>
      <c r="N38" s="27">
        <v>10</v>
      </c>
      <c r="O38" s="27">
        <v>10</v>
      </c>
      <c r="P38" s="27">
        <v>10</v>
      </c>
      <c r="Q38" s="30"/>
      <c r="R38" s="30"/>
      <c r="S38" s="30"/>
      <c r="T38" s="30"/>
      <c r="U38" s="30"/>
      <c r="V38" s="30"/>
      <c r="W38" s="30"/>
      <c r="X38" s="30"/>
      <c r="Y38" s="30"/>
      <c r="Z38" s="30"/>
      <c r="AA38" s="30"/>
      <c r="AB38" s="30"/>
      <c r="AC38" s="30"/>
      <c r="AD38" s="30"/>
    </row>
    <row r="39" ht="22" customHeight="1" spans="1:30">
      <c r="A39" s="13" t="s">
        <v>167</v>
      </c>
      <c r="B39" s="14" t="s">
        <v>168</v>
      </c>
      <c r="C39" s="14" t="s">
        <v>169</v>
      </c>
      <c r="D39" s="21">
        <v>105001</v>
      </c>
      <c r="E39" s="21" t="s">
        <v>3</v>
      </c>
      <c r="F39" s="21" t="s">
        <v>643</v>
      </c>
      <c r="G39" s="22" t="s">
        <v>644</v>
      </c>
      <c r="H39" s="17" t="s">
        <v>520</v>
      </c>
      <c r="I39" s="25" t="s">
        <v>645</v>
      </c>
      <c r="J39" s="25" t="s">
        <v>646</v>
      </c>
      <c r="K39" s="26">
        <v>30</v>
      </c>
      <c r="L39" s="26" t="s">
        <v>409</v>
      </c>
      <c r="M39" s="27">
        <v>3</v>
      </c>
      <c r="N39" s="27">
        <v>3</v>
      </c>
      <c r="O39" s="27">
        <v>3</v>
      </c>
      <c r="P39" s="27">
        <v>3</v>
      </c>
      <c r="Q39" s="30"/>
      <c r="R39" s="30"/>
      <c r="S39" s="30"/>
      <c r="T39" s="30"/>
      <c r="U39" s="30"/>
      <c r="V39" s="30"/>
      <c r="W39" s="30"/>
      <c r="X39" s="30"/>
      <c r="Y39" s="30"/>
      <c r="Z39" s="30"/>
      <c r="AA39" s="30"/>
      <c r="AB39" s="30"/>
      <c r="AC39" s="30"/>
      <c r="AD39" s="30"/>
    </row>
    <row r="40" ht="22" customHeight="1" spans="1:30">
      <c r="A40" s="13" t="s">
        <v>167</v>
      </c>
      <c r="B40" s="14" t="s">
        <v>168</v>
      </c>
      <c r="C40" s="14" t="s">
        <v>169</v>
      </c>
      <c r="D40" s="21">
        <v>105001</v>
      </c>
      <c r="E40" s="21" t="s">
        <v>3</v>
      </c>
      <c r="F40" s="21" t="s">
        <v>647</v>
      </c>
      <c r="G40" s="22" t="s">
        <v>648</v>
      </c>
      <c r="H40" s="17" t="s">
        <v>520</v>
      </c>
      <c r="I40" s="25" t="s">
        <v>649</v>
      </c>
      <c r="J40" s="25" t="s">
        <v>650</v>
      </c>
      <c r="K40" s="26">
        <v>30</v>
      </c>
      <c r="L40" s="26" t="s">
        <v>409</v>
      </c>
      <c r="M40" s="27">
        <v>3</v>
      </c>
      <c r="N40" s="27">
        <v>3</v>
      </c>
      <c r="O40" s="27">
        <v>3</v>
      </c>
      <c r="P40" s="27">
        <v>3</v>
      </c>
      <c r="Q40" s="30"/>
      <c r="R40" s="30"/>
      <c r="S40" s="30"/>
      <c r="T40" s="30"/>
      <c r="U40" s="30"/>
      <c r="V40" s="30"/>
      <c r="W40" s="30"/>
      <c r="X40" s="30"/>
      <c r="Y40" s="30"/>
      <c r="Z40" s="30"/>
      <c r="AA40" s="30"/>
      <c r="AB40" s="30"/>
      <c r="AC40" s="30"/>
      <c r="AD40" s="30"/>
    </row>
    <row r="41" ht="22" customHeight="1" spans="1:30">
      <c r="A41" s="13" t="s">
        <v>167</v>
      </c>
      <c r="B41" s="14" t="s">
        <v>168</v>
      </c>
      <c r="C41" s="14" t="s">
        <v>169</v>
      </c>
      <c r="D41" s="21">
        <v>105001</v>
      </c>
      <c r="E41" s="21" t="s">
        <v>3</v>
      </c>
      <c r="F41" s="21" t="s">
        <v>651</v>
      </c>
      <c r="G41" s="22" t="s">
        <v>652</v>
      </c>
      <c r="H41" s="17" t="s">
        <v>520</v>
      </c>
      <c r="I41" s="25" t="s">
        <v>653</v>
      </c>
      <c r="J41" s="25" t="s">
        <v>654</v>
      </c>
      <c r="K41" s="26">
        <v>30</v>
      </c>
      <c r="L41" s="26" t="s">
        <v>409</v>
      </c>
      <c r="M41" s="27">
        <v>3</v>
      </c>
      <c r="N41" s="27">
        <v>3</v>
      </c>
      <c r="O41" s="27">
        <v>3</v>
      </c>
      <c r="P41" s="27">
        <v>3</v>
      </c>
      <c r="Q41" s="30"/>
      <c r="R41" s="30"/>
      <c r="S41" s="30"/>
      <c r="T41" s="30"/>
      <c r="U41" s="30"/>
      <c r="V41" s="30"/>
      <c r="W41" s="30"/>
      <c r="X41" s="30"/>
      <c r="Y41" s="30"/>
      <c r="Z41" s="30"/>
      <c r="AA41" s="30"/>
      <c r="AB41" s="30"/>
      <c r="AC41" s="30"/>
      <c r="AD41" s="30"/>
    </row>
    <row r="42" ht="22" customHeight="1" spans="1:30">
      <c r="A42" s="13" t="s">
        <v>167</v>
      </c>
      <c r="B42" s="14" t="s">
        <v>168</v>
      </c>
      <c r="C42" s="14" t="s">
        <v>169</v>
      </c>
      <c r="D42" s="21">
        <v>105001</v>
      </c>
      <c r="E42" s="21" t="s">
        <v>3</v>
      </c>
      <c r="F42" s="21" t="s">
        <v>655</v>
      </c>
      <c r="G42" s="22" t="s">
        <v>656</v>
      </c>
      <c r="H42" s="17" t="s">
        <v>520</v>
      </c>
      <c r="I42" s="25" t="s">
        <v>657</v>
      </c>
      <c r="J42" s="25" t="s">
        <v>658</v>
      </c>
      <c r="K42" s="26">
        <v>2</v>
      </c>
      <c r="L42" s="26" t="s">
        <v>409</v>
      </c>
      <c r="M42" s="27">
        <v>10</v>
      </c>
      <c r="N42" s="27">
        <v>10</v>
      </c>
      <c r="O42" s="27">
        <v>10</v>
      </c>
      <c r="P42" s="27">
        <v>10</v>
      </c>
      <c r="Q42" s="30"/>
      <c r="R42" s="30"/>
      <c r="S42" s="30"/>
      <c r="T42" s="30"/>
      <c r="U42" s="30"/>
      <c r="V42" s="30"/>
      <c r="W42" s="30"/>
      <c r="X42" s="30"/>
      <c r="Y42" s="30"/>
      <c r="Z42" s="30"/>
      <c r="AA42" s="30"/>
      <c r="AB42" s="30"/>
      <c r="AC42" s="30"/>
      <c r="AD42" s="30"/>
    </row>
    <row r="43" ht="22" customHeight="1" spans="1:30">
      <c r="A43" s="13" t="s">
        <v>167</v>
      </c>
      <c r="B43" s="14" t="s">
        <v>168</v>
      </c>
      <c r="C43" s="14" t="s">
        <v>169</v>
      </c>
      <c r="D43" s="21">
        <v>105001</v>
      </c>
      <c r="E43" s="21" t="s">
        <v>3</v>
      </c>
      <c r="F43" s="21" t="s">
        <v>659</v>
      </c>
      <c r="G43" s="22" t="s">
        <v>660</v>
      </c>
      <c r="H43" s="17" t="s">
        <v>520</v>
      </c>
      <c r="I43" s="25" t="s">
        <v>661</v>
      </c>
      <c r="J43" s="25" t="s">
        <v>662</v>
      </c>
      <c r="K43" s="26">
        <v>2</v>
      </c>
      <c r="L43" s="26" t="s">
        <v>409</v>
      </c>
      <c r="M43" s="27">
        <v>5</v>
      </c>
      <c r="N43" s="27">
        <v>5</v>
      </c>
      <c r="O43" s="27">
        <v>5</v>
      </c>
      <c r="P43" s="27">
        <v>5</v>
      </c>
      <c r="Q43" s="30"/>
      <c r="R43" s="30"/>
      <c r="S43" s="30"/>
      <c r="T43" s="30"/>
      <c r="U43" s="30"/>
      <c r="V43" s="30"/>
      <c r="W43" s="30"/>
      <c r="X43" s="30"/>
      <c r="Y43" s="30"/>
      <c r="Z43" s="30"/>
      <c r="AA43" s="30"/>
      <c r="AB43" s="30"/>
      <c r="AC43" s="30"/>
      <c r="AD43" s="30"/>
    </row>
    <row r="44" ht="22" customHeight="1" spans="1:30">
      <c r="A44" s="13" t="s">
        <v>167</v>
      </c>
      <c r="B44" s="14" t="s">
        <v>168</v>
      </c>
      <c r="C44" s="14" t="s">
        <v>169</v>
      </c>
      <c r="D44" s="21">
        <v>105001</v>
      </c>
      <c r="E44" s="21" t="s">
        <v>3</v>
      </c>
      <c r="F44" s="21" t="s">
        <v>663</v>
      </c>
      <c r="G44" s="22" t="s">
        <v>664</v>
      </c>
      <c r="H44" s="17" t="s">
        <v>520</v>
      </c>
      <c r="I44" s="25" t="s">
        <v>665</v>
      </c>
      <c r="J44" s="25" t="s">
        <v>666</v>
      </c>
      <c r="K44" s="26">
        <v>2</v>
      </c>
      <c r="L44" s="26" t="s">
        <v>409</v>
      </c>
      <c r="M44" s="27">
        <v>4</v>
      </c>
      <c r="N44" s="27">
        <v>4</v>
      </c>
      <c r="O44" s="27">
        <v>4</v>
      </c>
      <c r="P44" s="27">
        <v>4</v>
      </c>
      <c r="Q44" s="30"/>
      <c r="R44" s="30"/>
      <c r="S44" s="30"/>
      <c r="T44" s="30"/>
      <c r="U44" s="30"/>
      <c r="V44" s="30"/>
      <c r="W44" s="30"/>
      <c r="X44" s="30"/>
      <c r="Y44" s="30"/>
      <c r="Z44" s="30"/>
      <c r="AA44" s="30"/>
      <c r="AB44" s="30"/>
      <c r="AC44" s="30"/>
      <c r="AD44" s="30"/>
    </row>
    <row r="45" ht="22" customHeight="1" spans="1:30">
      <c r="A45" s="13" t="s">
        <v>167</v>
      </c>
      <c r="B45" s="14" t="s">
        <v>168</v>
      </c>
      <c r="C45" s="14" t="s">
        <v>169</v>
      </c>
      <c r="D45" s="21">
        <v>105001</v>
      </c>
      <c r="E45" s="21" t="s">
        <v>3</v>
      </c>
      <c r="F45" s="21" t="s">
        <v>667</v>
      </c>
      <c r="G45" s="22" t="s">
        <v>668</v>
      </c>
      <c r="H45" s="17" t="s">
        <v>520</v>
      </c>
      <c r="I45" s="25" t="s">
        <v>669</v>
      </c>
      <c r="J45" s="25" t="s">
        <v>670</v>
      </c>
      <c r="K45" s="26">
        <v>2</v>
      </c>
      <c r="L45" s="26" t="s">
        <v>409</v>
      </c>
      <c r="M45" s="27">
        <v>5</v>
      </c>
      <c r="N45" s="27">
        <v>5</v>
      </c>
      <c r="O45" s="27">
        <v>5</v>
      </c>
      <c r="P45" s="27">
        <v>5</v>
      </c>
      <c r="Q45" s="30"/>
      <c r="R45" s="30"/>
      <c r="S45" s="30"/>
      <c r="T45" s="30"/>
      <c r="U45" s="30"/>
      <c r="V45" s="30"/>
      <c r="W45" s="30"/>
      <c r="X45" s="30"/>
      <c r="Y45" s="30"/>
      <c r="Z45" s="30"/>
      <c r="AA45" s="30"/>
      <c r="AB45" s="30"/>
      <c r="AC45" s="30"/>
      <c r="AD45" s="30"/>
    </row>
    <row r="46" ht="22" customHeight="1" spans="1:30">
      <c r="A46" s="13" t="s">
        <v>167</v>
      </c>
      <c r="B46" s="14" t="s">
        <v>168</v>
      </c>
      <c r="C46" s="14" t="s">
        <v>169</v>
      </c>
      <c r="D46" s="21">
        <v>105001</v>
      </c>
      <c r="E46" s="21" t="s">
        <v>3</v>
      </c>
      <c r="F46" s="21" t="s">
        <v>671</v>
      </c>
      <c r="G46" s="22" t="s">
        <v>672</v>
      </c>
      <c r="H46" s="17" t="s">
        <v>520</v>
      </c>
      <c r="I46" s="25" t="s">
        <v>673</v>
      </c>
      <c r="J46" s="25" t="s">
        <v>674</v>
      </c>
      <c r="K46" s="26">
        <v>1</v>
      </c>
      <c r="L46" s="26" t="s">
        <v>409</v>
      </c>
      <c r="M46" s="27">
        <v>5</v>
      </c>
      <c r="N46" s="27">
        <v>5</v>
      </c>
      <c r="O46" s="27">
        <v>5</v>
      </c>
      <c r="P46" s="27">
        <v>5</v>
      </c>
      <c r="Q46" s="30"/>
      <c r="R46" s="30"/>
      <c r="S46" s="30"/>
      <c r="T46" s="30"/>
      <c r="U46" s="30"/>
      <c r="V46" s="30"/>
      <c r="W46" s="30"/>
      <c r="X46" s="30"/>
      <c r="Y46" s="30"/>
      <c r="Z46" s="30"/>
      <c r="AA46" s="30"/>
      <c r="AB46" s="30"/>
      <c r="AC46" s="30"/>
      <c r="AD46" s="30"/>
    </row>
    <row r="47" ht="22" customHeight="1" spans="1:30">
      <c r="A47" s="13" t="s">
        <v>167</v>
      </c>
      <c r="B47" s="14" t="s">
        <v>168</v>
      </c>
      <c r="C47" s="14" t="s">
        <v>169</v>
      </c>
      <c r="D47" s="21">
        <v>105001</v>
      </c>
      <c r="E47" s="21" t="s">
        <v>3</v>
      </c>
      <c r="F47" s="21" t="s">
        <v>675</v>
      </c>
      <c r="G47" s="22" t="s">
        <v>676</v>
      </c>
      <c r="H47" s="17" t="s">
        <v>520</v>
      </c>
      <c r="I47" s="25" t="s">
        <v>677</v>
      </c>
      <c r="J47" s="25" t="s">
        <v>678</v>
      </c>
      <c r="K47" s="26">
        <v>30</v>
      </c>
      <c r="L47" s="26" t="s">
        <v>409</v>
      </c>
      <c r="M47" s="27">
        <v>6</v>
      </c>
      <c r="N47" s="27">
        <v>6</v>
      </c>
      <c r="O47" s="27">
        <v>6</v>
      </c>
      <c r="P47" s="27">
        <v>6</v>
      </c>
      <c r="Q47" s="30"/>
      <c r="R47" s="30"/>
      <c r="S47" s="30"/>
      <c r="T47" s="30"/>
      <c r="U47" s="30"/>
      <c r="V47" s="30"/>
      <c r="W47" s="30"/>
      <c r="X47" s="30"/>
      <c r="Y47" s="30"/>
      <c r="Z47" s="30"/>
      <c r="AA47" s="30"/>
      <c r="AB47" s="30"/>
      <c r="AC47" s="30"/>
      <c r="AD47" s="30"/>
    </row>
    <row r="48" ht="22" customHeight="1" spans="1:30">
      <c r="A48" s="13" t="s">
        <v>167</v>
      </c>
      <c r="B48" s="14" t="s">
        <v>168</v>
      </c>
      <c r="C48" s="14" t="s">
        <v>169</v>
      </c>
      <c r="D48" s="21">
        <v>105001</v>
      </c>
      <c r="E48" s="21" t="s">
        <v>3</v>
      </c>
      <c r="F48" s="21" t="s">
        <v>679</v>
      </c>
      <c r="G48" s="22" t="s">
        <v>680</v>
      </c>
      <c r="H48" s="17" t="s">
        <v>520</v>
      </c>
      <c r="I48" s="25" t="s">
        <v>681</v>
      </c>
      <c r="J48" s="25" t="s">
        <v>682</v>
      </c>
      <c r="K48" s="26">
        <v>1</v>
      </c>
      <c r="L48" s="26" t="s">
        <v>409</v>
      </c>
      <c r="M48" s="27">
        <v>5</v>
      </c>
      <c r="N48" s="27">
        <v>5</v>
      </c>
      <c r="O48" s="27">
        <v>5</v>
      </c>
      <c r="P48" s="27">
        <v>5</v>
      </c>
      <c r="Q48" s="30"/>
      <c r="R48" s="30"/>
      <c r="S48" s="30"/>
      <c r="T48" s="30"/>
      <c r="U48" s="30"/>
      <c r="V48" s="30"/>
      <c r="W48" s="30"/>
      <c r="X48" s="30"/>
      <c r="Y48" s="30"/>
      <c r="Z48" s="30"/>
      <c r="AA48" s="30"/>
      <c r="AB48" s="30"/>
      <c r="AC48" s="30"/>
      <c r="AD48" s="30"/>
    </row>
    <row r="49" ht="22" customHeight="1" spans="1:30">
      <c r="A49" s="13" t="s">
        <v>167</v>
      </c>
      <c r="B49" s="14" t="s">
        <v>168</v>
      </c>
      <c r="C49" s="14" t="s">
        <v>169</v>
      </c>
      <c r="D49" s="21">
        <v>105001</v>
      </c>
      <c r="E49" s="21" t="s">
        <v>3</v>
      </c>
      <c r="F49" s="21" t="s">
        <v>683</v>
      </c>
      <c r="G49" s="22" t="s">
        <v>684</v>
      </c>
      <c r="H49" s="17" t="s">
        <v>520</v>
      </c>
      <c r="I49" s="25" t="s">
        <v>685</v>
      </c>
      <c r="J49" s="25" t="s">
        <v>686</v>
      </c>
      <c r="K49" s="26">
        <v>1</v>
      </c>
      <c r="L49" s="26" t="s">
        <v>409</v>
      </c>
      <c r="M49" s="27">
        <v>2</v>
      </c>
      <c r="N49" s="27">
        <v>2</v>
      </c>
      <c r="O49" s="27">
        <v>2</v>
      </c>
      <c r="P49" s="27">
        <v>2</v>
      </c>
      <c r="Q49" s="30"/>
      <c r="R49" s="30"/>
      <c r="S49" s="30"/>
      <c r="T49" s="30"/>
      <c r="U49" s="30"/>
      <c r="V49" s="30"/>
      <c r="W49" s="30"/>
      <c r="X49" s="30"/>
      <c r="Y49" s="30"/>
      <c r="Z49" s="30"/>
      <c r="AA49" s="30"/>
      <c r="AB49" s="30"/>
      <c r="AC49" s="30"/>
      <c r="AD49" s="30"/>
    </row>
    <row r="50" ht="22" customHeight="1" spans="1:30">
      <c r="A50" s="13" t="s">
        <v>167</v>
      </c>
      <c r="B50" s="14" t="s">
        <v>168</v>
      </c>
      <c r="C50" s="14" t="s">
        <v>169</v>
      </c>
      <c r="D50" s="21">
        <v>105001</v>
      </c>
      <c r="E50" s="21" t="s">
        <v>3</v>
      </c>
      <c r="F50" s="21" t="s">
        <v>687</v>
      </c>
      <c r="G50" s="22" t="s">
        <v>688</v>
      </c>
      <c r="H50" s="17" t="s">
        <v>520</v>
      </c>
      <c r="I50" s="25" t="s">
        <v>689</v>
      </c>
      <c r="J50" s="25" t="s">
        <v>690</v>
      </c>
      <c r="K50" s="26">
        <v>1</v>
      </c>
      <c r="L50" s="26" t="s">
        <v>409</v>
      </c>
      <c r="M50" s="27">
        <v>0.5</v>
      </c>
      <c r="N50" s="27">
        <v>0.5</v>
      </c>
      <c r="O50" s="27">
        <v>0.5</v>
      </c>
      <c r="P50" s="27">
        <v>0.5</v>
      </c>
      <c r="Q50" s="30"/>
      <c r="R50" s="30"/>
      <c r="S50" s="30"/>
      <c r="T50" s="30"/>
      <c r="U50" s="30"/>
      <c r="V50" s="30"/>
      <c r="W50" s="30"/>
      <c r="X50" s="30"/>
      <c r="Y50" s="30"/>
      <c r="Z50" s="30"/>
      <c r="AA50" s="30"/>
      <c r="AB50" s="30"/>
      <c r="AC50" s="30"/>
      <c r="AD50" s="30"/>
    </row>
    <row r="51" ht="22" customHeight="1" spans="1:30">
      <c r="A51" s="13" t="s">
        <v>167</v>
      </c>
      <c r="B51" s="14" t="s">
        <v>168</v>
      </c>
      <c r="C51" s="14" t="s">
        <v>169</v>
      </c>
      <c r="D51" s="21">
        <v>105001</v>
      </c>
      <c r="E51" s="21" t="s">
        <v>3</v>
      </c>
      <c r="F51" s="21" t="s">
        <v>691</v>
      </c>
      <c r="G51" s="22" t="s">
        <v>692</v>
      </c>
      <c r="H51" s="17" t="s">
        <v>520</v>
      </c>
      <c r="I51" s="25" t="s">
        <v>693</v>
      </c>
      <c r="J51" s="25" t="s">
        <v>694</v>
      </c>
      <c r="K51" s="26">
        <v>2</v>
      </c>
      <c r="L51" s="26" t="s">
        <v>409</v>
      </c>
      <c r="M51" s="27">
        <v>20</v>
      </c>
      <c r="N51" s="27">
        <v>20</v>
      </c>
      <c r="O51" s="27">
        <v>20</v>
      </c>
      <c r="P51" s="27">
        <v>20</v>
      </c>
      <c r="Q51" s="30"/>
      <c r="R51" s="30"/>
      <c r="S51" s="30"/>
      <c r="T51" s="30"/>
      <c r="U51" s="30"/>
      <c r="V51" s="30"/>
      <c r="W51" s="30"/>
      <c r="X51" s="30"/>
      <c r="Y51" s="30"/>
      <c r="Z51" s="30"/>
      <c r="AA51" s="30"/>
      <c r="AB51" s="30"/>
      <c r="AC51" s="30"/>
      <c r="AD51" s="30"/>
    </row>
    <row r="52" ht="22" customHeight="1" spans="1:30">
      <c r="A52" s="13" t="s">
        <v>167</v>
      </c>
      <c r="B52" s="14" t="s">
        <v>168</v>
      </c>
      <c r="C52" s="14" t="s">
        <v>169</v>
      </c>
      <c r="D52" s="21">
        <v>105001</v>
      </c>
      <c r="E52" s="21" t="s">
        <v>3</v>
      </c>
      <c r="F52" s="21" t="s">
        <v>695</v>
      </c>
      <c r="G52" s="22" t="s">
        <v>696</v>
      </c>
      <c r="H52" s="17" t="s">
        <v>520</v>
      </c>
      <c r="I52" s="25" t="s">
        <v>697</v>
      </c>
      <c r="J52" s="25" t="s">
        <v>698</v>
      </c>
      <c r="K52" s="26">
        <v>20</v>
      </c>
      <c r="L52" s="26" t="s">
        <v>699</v>
      </c>
      <c r="M52" s="27">
        <v>0.3</v>
      </c>
      <c r="N52" s="27">
        <v>0.3</v>
      </c>
      <c r="O52" s="27">
        <v>0.3</v>
      </c>
      <c r="P52" s="27">
        <v>0.3</v>
      </c>
      <c r="Q52" s="30"/>
      <c r="R52" s="30"/>
      <c r="S52" s="30"/>
      <c r="T52" s="30"/>
      <c r="U52" s="30"/>
      <c r="V52" s="30"/>
      <c r="W52" s="30"/>
      <c r="X52" s="30"/>
      <c r="Y52" s="30"/>
      <c r="Z52" s="30"/>
      <c r="AA52" s="30"/>
      <c r="AB52" s="30"/>
      <c r="AC52" s="30"/>
      <c r="AD52" s="30"/>
    </row>
    <row r="53" ht="22" customHeight="1" spans="1:30">
      <c r="A53" s="13" t="s">
        <v>167</v>
      </c>
      <c r="B53" s="14" t="s">
        <v>168</v>
      </c>
      <c r="C53" s="14" t="s">
        <v>169</v>
      </c>
      <c r="D53" s="21">
        <v>105001</v>
      </c>
      <c r="E53" s="21" t="s">
        <v>3</v>
      </c>
      <c r="F53" s="21" t="s">
        <v>700</v>
      </c>
      <c r="G53" s="22" t="s">
        <v>701</v>
      </c>
      <c r="H53" s="17" t="s">
        <v>520</v>
      </c>
      <c r="I53" s="25" t="s">
        <v>702</v>
      </c>
      <c r="J53" s="25" t="s">
        <v>703</v>
      </c>
      <c r="K53" s="26">
        <v>20</v>
      </c>
      <c r="L53" s="26" t="s">
        <v>704</v>
      </c>
      <c r="M53" s="27">
        <v>0.3</v>
      </c>
      <c r="N53" s="27">
        <v>0.3</v>
      </c>
      <c r="O53" s="27">
        <v>0.3</v>
      </c>
      <c r="P53" s="27">
        <v>0.3</v>
      </c>
      <c r="Q53" s="30"/>
      <c r="R53" s="30"/>
      <c r="S53" s="30"/>
      <c r="T53" s="30"/>
      <c r="U53" s="30"/>
      <c r="V53" s="30"/>
      <c r="W53" s="30"/>
      <c r="X53" s="30"/>
      <c r="Y53" s="30"/>
      <c r="Z53" s="30"/>
      <c r="AA53" s="30"/>
      <c r="AB53" s="30"/>
      <c r="AC53" s="30"/>
      <c r="AD53" s="30"/>
    </row>
    <row r="54" ht="22" customHeight="1" spans="1:30">
      <c r="A54" s="13" t="s">
        <v>167</v>
      </c>
      <c r="B54" s="14" t="s">
        <v>168</v>
      </c>
      <c r="C54" s="14" t="s">
        <v>169</v>
      </c>
      <c r="D54" s="21">
        <v>105001</v>
      </c>
      <c r="E54" s="21" t="s">
        <v>3</v>
      </c>
      <c r="F54" s="21" t="s">
        <v>705</v>
      </c>
      <c r="G54" s="22" t="s">
        <v>706</v>
      </c>
      <c r="H54" s="17" t="s">
        <v>520</v>
      </c>
      <c r="I54" s="25" t="s">
        <v>707</v>
      </c>
      <c r="J54" s="25" t="s">
        <v>708</v>
      </c>
      <c r="K54" s="26">
        <v>40</v>
      </c>
      <c r="L54" s="26" t="s">
        <v>409</v>
      </c>
      <c r="M54" s="27">
        <v>0.6</v>
      </c>
      <c r="N54" s="27">
        <v>0.6</v>
      </c>
      <c r="O54" s="27">
        <v>0.6</v>
      </c>
      <c r="P54" s="27">
        <v>0.6</v>
      </c>
      <c r="Q54" s="30"/>
      <c r="R54" s="30"/>
      <c r="S54" s="30"/>
      <c r="T54" s="30"/>
      <c r="U54" s="30"/>
      <c r="V54" s="30"/>
      <c r="W54" s="30"/>
      <c r="X54" s="30"/>
      <c r="Y54" s="30"/>
      <c r="Z54" s="30"/>
      <c r="AA54" s="30"/>
      <c r="AB54" s="30"/>
      <c r="AC54" s="30"/>
      <c r="AD54" s="30"/>
    </row>
    <row r="55" ht="22" customHeight="1" spans="1:30">
      <c r="A55" s="13" t="s">
        <v>167</v>
      </c>
      <c r="B55" s="14" t="s">
        <v>168</v>
      </c>
      <c r="C55" s="14" t="s">
        <v>169</v>
      </c>
      <c r="D55" s="21">
        <v>105001</v>
      </c>
      <c r="E55" s="21" t="s">
        <v>3</v>
      </c>
      <c r="F55" s="21" t="s">
        <v>709</v>
      </c>
      <c r="G55" s="22" t="s">
        <v>710</v>
      </c>
      <c r="H55" s="17" t="s">
        <v>520</v>
      </c>
      <c r="I55" s="25" t="s">
        <v>711</v>
      </c>
      <c r="J55" s="25" t="s">
        <v>712</v>
      </c>
      <c r="K55" s="26">
        <v>100</v>
      </c>
      <c r="L55" s="26" t="s">
        <v>544</v>
      </c>
      <c r="M55" s="27">
        <v>1</v>
      </c>
      <c r="N55" s="27">
        <v>1</v>
      </c>
      <c r="O55" s="27">
        <v>1</v>
      </c>
      <c r="P55" s="27">
        <v>1</v>
      </c>
      <c r="Q55" s="30"/>
      <c r="R55" s="30"/>
      <c r="S55" s="30"/>
      <c r="T55" s="30"/>
      <c r="U55" s="30"/>
      <c r="V55" s="30"/>
      <c r="W55" s="30"/>
      <c r="X55" s="30"/>
      <c r="Y55" s="30"/>
      <c r="Z55" s="30"/>
      <c r="AA55" s="30"/>
      <c r="AB55" s="30"/>
      <c r="AC55" s="30"/>
      <c r="AD55" s="30"/>
    </row>
    <row r="56" ht="22" customHeight="1" spans="1:30">
      <c r="A56" s="13" t="s">
        <v>167</v>
      </c>
      <c r="B56" s="14" t="s">
        <v>168</v>
      </c>
      <c r="C56" s="14" t="s">
        <v>169</v>
      </c>
      <c r="D56" s="21">
        <v>105001</v>
      </c>
      <c r="E56" s="21" t="s">
        <v>3</v>
      </c>
      <c r="F56" s="21" t="s">
        <v>713</v>
      </c>
      <c r="G56" s="22" t="s">
        <v>714</v>
      </c>
      <c r="H56" s="21" t="s">
        <v>715</v>
      </c>
      <c r="I56" s="25" t="s">
        <v>716</v>
      </c>
      <c r="J56" s="25" t="s">
        <v>717</v>
      </c>
      <c r="K56" s="26"/>
      <c r="L56" s="26"/>
      <c r="M56" s="27">
        <v>3</v>
      </c>
      <c r="N56" s="27">
        <v>3</v>
      </c>
      <c r="O56" s="27">
        <v>3</v>
      </c>
      <c r="P56" s="27">
        <v>3</v>
      </c>
      <c r="Q56" s="30"/>
      <c r="R56" s="30"/>
      <c r="S56" s="30"/>
      <c r="T56" s="30"/>
      <c r="U56" s="30"/>
      <c r="V56" s="30"/>
      <c r="W56" s="30"/>
      <c r="X56" s="30"/>
      <c r="Y56" s="30"/>
      <c r="Z56" s="30"/>
      <c r="AA56" s="30"/>
      <c r="AB56" s="30"/>
      <c r="AC56" s="30"/>
      <c r="AD56" s="30"/>
    </row>
    <row r="57" ht="22" customHeight="1" spans="1:30">
      <c r="A57" s="13" t="s">
        <v>167</v>
      </c>
      <c r="B57" s="14" t="s">
        <v>168</v>
      </c>
      <c r="C57" s="14" t="s">
        <v>169</v>
      </c>
      <c r="D57" s="21">
        <v>105001</v>
      </c>
      <c r="E57" s="21" t="s">
        <v>3</v>
      </c>
      <c r="F57" s="21" t="s">
        <v>718</v>
      </c>
      <c r="G57" s="22" t="s">
        <v>719</v>
      </c>
      <c r="H57" s="21" t="s">
        <v>715</v>
      </c>
      <c r="I57" s="25" t="s">
        <v>720</v>
      </c>
      <c r="J57" s="25" t="s">
        <v>721</v>
      </c>
      <c r="K57" s="26"/>
      <c r="L57" s="26"/>
      <c r="M57" s="27">
        <v>2</v>
      </c>
      <c r="N57" s="27">
        <v>2</v>
      </c>
      <c r="O57" s="27">
        <v>2</v>
      </c>
      <c r="P57" s="27">
        <v>2</v>
      </c>
      <c r="Q57" s="30"/>
      <c r="R57" s="30"/>
      <c r="S57" s="30"/>
      <c r="T57" s="30"/>
      <c r="U57" s="30"/>
      <c r="V57" s="30"/>
      <c r="W57" s="30"/>
      <c r="X57" s="30"/>
      <c r="Y57" s="30"/>
      <c r="Z57" s="30"/>
      <c r="AA57" s="30"/>
      <c r="AB57" s="30"/>
      <c r="AC57" s="30"/>
      <c r="AD57" s="30"/>
    </row>
    <row r="58" ht="22" customHeight="1" spans="1:30">
      <c r="A58" s="13" t="s">
        <v>167</v>
      </c>
      <c r="B58" s="14" t="s">
        <v>168</v>
      </c>
      <c r="C58" s="14" t="s">
        <v>169</v>
      </c>
      <c r="D58" s="21">
        <v>105001</v>
      </c>
      <c r="E58" s="21" t="s">
        <v>3</v>
      </c>
      <c r="F58" s="21" t="s">
        <v>722</v>
      </c>
      <c r="G58" s="22" t="s">
        <v>723</v>
      </c>
      <c r="H58" s="21" t="s">
        <v>715</v>
      </c>
      <c r="I58" s="25" t="s">
        <v>724</v>
      </c>
      <c r="J58" s="25" t="s">
        <v>725</v>
      </c>
      <c r="K58" s="26"/>
      <c r="L58" s="26"/>
      <c r="M58" s="27">
        <v>2</v>
      </c>
      <c r="N58" s="27">
        <v>2</v>
      </c>
      <c r="O58" s="27">
        <v>2</v>
      </c>
      <c r="P58" s="27">
        <v>2</v>
      </c>
      <c r="Q58" s="30"/>
      <c r="R58" s="30"/>
      <c r="S58" s="30"/>
      <c r="T58" s="30"/>
      <c r="U58" s="30"/>
      <c r="V58" s="30"/>
      <c r="W58" s="30"/>
      <c r="X58" s="30"/>
      <c r="Y58" s="30"/>
      <c r="Z58" s="30"/>
      <c r="AA58" s="30"/>
      <c r="AB58" s="30"/>
      <c r="AC58" s="30"/>
      <c r="AD58" s="30"/>
    </row>
    <row r="59" ht="22" customHeight="1" spans="1:30">
      <c r="A59" s="13" t="s">
        <v>167</v>
      </c>
      <c r="B59" s="14" t="s">
        <v>168</v>
      </c>
      <c r="C59" s="14" t="s">
        <v>169</v>
      </c>
      <c r="D59" s="21">
        <v>105001</v>
      </c>
      <c r="E59" s="21" t="s">
        <v>3</v>
      </c>
      <c r="F59" s="21" t="s">
        <v>726</v>
      </c>
      <c r="G59" s="22" t="s">
        <v>727</v>
      </c>
      <c r="H59" s="21" t="s">
        <v>715</v>
      </c>
      <c r="I59" s="25" t="s">
        <v>728</v>
      </c>
      <c r="J59" s="25" t="s">
        <v>729</v>
      </c>
      <c r="K59" s="21"/>
      <c r="L59" s="21"/>
      <c r="M59" s="27">
        <v>3</v>
      </c>
      <c r="N59" s="27">
        <v>3</v>
      </c>
      <c r="O59" s="27">
        <v>3</v>
      </c>
      <c r="P59" s="27">
        <v>3</v>
      </c>
      <c r="Q59" s="30"/>
      <c r="R59" s="30"/>
      <c r="S59" s="30"/>
      <c r="T59" s="30"/>
      <c r="U59" s="30"/>
      <c r="V59" s="30"/>
      <c r="W59" s="30"/>
      <c r="X59" s="30"/>
      <c r="Y59" s="30"/>
      <c r="Z59" s="30"/>
      <c r="AA59" s="30"/>
      <c r="AB59" s="30"/>
      <c r="AC59" s="30"/>
      <c r="AD59" s="30"/>
    </row>
    <row r="60" ht="22" customHeight="1" spans="1:30">
      <c r="A60" s="13" t="s">
        <v>167</v>
      </c>
      <c r="B60" s="14" t="s">
        <v>168</v>
      </c>
      <c r="C60" s="14" t="s">
        <v>169</v>
      </c>
      <c r="D60" s="21">
        <v>105001</v>
      </c>
      <c r="E60" s="21" t="s">
        <v>3</v>
      </c>
      <c r="F60" s="21" t="s">
        <v>730</v>
      </c>
      <c r="G60" s="22" t="s">
        <v>731</v>
      </c>
      <c r="H60" s="21" t="s">
        <v>715</v>
      </c>
      <c r="I60" s="25" t="s">
        <v>732</v>
      </c>
      <c r="J60" s="25" t="s">
        <v>733</v>
      </c>
      <c r="K60" s="21"/>
      <c r="L60" s="21"/>
      <c r="M60" s="27">
        <v>1</v>
      </c>
      <c r="N60" s="27">
        <v>1</v>
      </c>
      <c r="O60" s="27">
        <v>1</v>
      </c>
      <c r="P60" s="27">
        <v>1</v>
      </c>
      <c r="Q60" s="30"/>
      <c r="R60" s="30"/>
      <c r="S60" s="30"/>
      <c r="T60" s="30"/>
      <c r="U60" s="30"/>
      <c r="V60" s="30"/>
      <c r="W60" s="30"/>
      <c r="X60" s="30"/>
      <c r="Y60" s="30"/>
      <c r="Z60" s="30"/>
      <c r="AA60" s="30"/>
      <c r="AB60" s="30"/>
      <c r="AC60" s="30"/>
      <c r="AD60" s="30"/>
    </row>
  </sheetData>
  <mergeCells count="33">
    <mergeCell ref="A2:AD2"/>
    <mergeCell ref="A3:AD3"/>
    <mergeCell ref="A4:E4"/>
    <mergeCell ref="AB4:AD4"/>
    <mergeCell ref="A5:C5"/>
    <mergeCell ref="N5:AC5"/>
    <mergeCell ref="O6:Q6"/>
    <mergeCell ref="U6:W6"/>
    <mergeCell ref="A8:H8"/>
    <mergeCell ref="A6:A7"/>
    <mergeCell ref="B6:B7"/>
    <mergeCell ref="C6:C7"/>
    <mergeCell ref="D5:D7"/>
    <mergeCell ref="E5:E7"/>
    <mergeCell ref="F5:F7"/>
    <mergeCell ref="G5:G7"/>
    <mergeCell ref="H5:H7"/>
    <mergeCell ref="I5:I7"/>
    <mergeCell ref="J5:J7"/>
    <mergeCell ref="K5:K7"/>
    <mergeCell ref="L5:L7"/>
    <mergeCell ref="M5:M7"/>
    <mergeCell ref="N6:N7"/>
    <mergeCell ref="R6:R7"/>
    <mergeCell ref="S6:S7"/>
    <mergeCell ref="T6:T7"/>
    <mergeCell ref="X6:X7"/>
    <mergeCell ref="Y6:Y7"/>
    <mergeCell ref="Z6:Z7"/>
    <mergeCell ref="AA6:AA7"/>
    <mergeCell ref="AB6:AB7"/>
    <mergeCell ref="AC6:AC7"/>
    <mergeCell ref="AD5:AD7"/>
  </mergeCells>
  <dataValidations count="1">
    <dataValidation type="list" allowBlank="1" showInputMessage="1" showErrorMessage="1" sqref="F9 G9 F10 G10 F11 G11 F12 G12 F13 G13 F14 G14 F15 G15 F52 G52 F53 G53 F60 F16:F31 F32:F46 F47:F51 F55:F59 G16:G31 G32:G46 G47:G51 G55:G60 H9:H55 H56:H60">
      <formula1>[1]Sheet2!#REF!</formula1>
    </dataValidation>
  </dataValidation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E23" sqref="E23"/>
    </sheetView>
  </sheetViews>
  <sheetFormatPr defaultColWidth="10" defaultRowHeight="14" outlineLevelCol="7"/>
  <cols>
    <col min="1" max="1" width="29.4636363636364" customWidth="1"/>
    <col min="2" max="2" width="10.2" customWidth="1"/>
    <col min="3" max="3" width="23.1363636363636" customWidth="1"/>
    <col min="4" max="4" width="10.5363636363636" customWidth="1"/>
    <col min="5" max="5" width="24" customWidth="1"/>
    <col min="6" max="6" width="10.4636363636364" customWidth="1"/>
    <col min="7" max="7" width="20.2" customWidth="1"/>
    <col min="8" max="8" width="11" customWidth="1"/>
  </cols>
  <sheetData>
    <row r="1" ht="6.95" customHeight="1" spans="1:8">
      <c r="A1" s="79"/>
      <c r="H1" s="121"/>
    </row>
    <row r="2" ht="24.2" customHeight="1" spans="1:8">
      <c r="A2" s="122" t="s">
        <v>6</v>
      </c>
      <c r="B2" s="122"/>
      <c r="C2" s="122"/>
      <c r="D2" s="122"/>
      <c r="E2" s="122"/>
      <c r="F2" s="122"/>
      <c r="G2" s="122"/>
      <c r="H2" s="122"/>
    </row>
    <row r="3" ht="17.25" customHeight="1" spans="1:8">
      <c r="A3" s="37" t="s">
        <v>30</v>
      </c>
      <c r="B3" s="37"/>
      <c r="C3" s="37"/>
      <c r="D3" s="37"/>
      <c r="E3" s="37"/>
      <c r="F3" s="37"/>
      <c r="G3" s="80" t="s">
        <v>31</v>
      </c>
      <c r="H3" s="80"/>
    </row>
    <row r="4" ht="17.85" customHeight="1" spans="1:8">
      <c r="A4" s="81" t="s">
        <v>32</v>
      </c>
      <c r="B4" s="81"/>
      <c r="C4" s="81" t="s">
        <v>33</v>
      </c>
      <c r="D4" s="81"/>
      <c r="E4" s="81"/>
      <c r="F4" s="81"/>
      <c r="G4" s="81"/>
      <c r="H4" s="81"/>
    </row>
    <row r="5" ht="22.35" customHeight="1" spans="1:8">
      <c r="A5" s="81" t="s">
        <v>34</v>
      </c>
      <c r="B5" s="81" t="s">
        <v>35</v>
      </c>
      <c r="C5" s="81" t="s">
        <v>36</v>
      </c>
      <c r="D5" s="81" t="s">
        <v>35</v>
      </c>
      <c r="E5" s="81" t="s">
        <v>37</v>
      </c>
      <c r="F5" s="81" t="s">
        <v>35</v>
      </c>
      <c r="G5" s="81" t="s">
        <v>38</v>
      </c>
      <c r="H5" s="81" t="s">
        <v>35</v>
      </c>
    </row>
    <row r="6" ht="16.25" customHeight="1" spans="1:8">
      <c r="A6" s="82" t="s">
        <v>39</v>
      </c>
      <c r="B6" s="87">
        <v>670.72</v>
      </c>
      <c r="C6" s="104" t="s">
        <v>40</v>
      </c>
      <c r="D6" s="87">
        <v>536.12</v>
      </c>
      <c r="E6" s="82" t="s">
        <v>41</v>
      </c>
      <c r="F6" s="87">
        <v>480.21</v>
      </c>
      <c r="G6" s="104" t="s">
        <v>42</v>
      </c>
      <c r="H6" s="87">
        <v>397.64</v>
      </c>
    </row>
    <row r="7" ht="16.25" customHeight="1" spans="1:8">
      <c r="A7" s="104" t="s">
        <v>43</v>
      </c>
      <c r="B7" s="87">
        <v>480.21</v>
      </c>
      <c r="C7" s="104" t="s">
        <v>44</v>
      </c>
      <c r="D7" s="87"/>
      <c r="E7" s="104" t="s">
        <v>45</v>
      </c>
      <c r="F7" s="87">
        <v>397.64</v>
      </c>
      <c r="G7" s="104" t="s">
        <v>46</v>
      </c>
      <c r="H7" s="87">
        <v>239.11</v>
      </c>
    </row>
    <row r="8" ht="16.25" customHeight="1" spans="1:8">
      <c r="A8" s="82" t="s">
        <v>47</v>
      </c>
      <c r="B8" s="87">
        <v>190.51</v>
      </c>
      <c r="C8" s="104" t="s">
        <v>48</v>
      </c>
      <c r="D8" s="87"/>
      <c r="E8" s="104" t="s">
        <v>49</v>
      </c>
      <c r="F8" s="87">
        <v>48.6</v>
      </c>
      <c r="G8" s="104" t="s">
        <v>50</v>
      </c>
      <c r="H8" s="87"/>
    </row>
    <row r="9" ht="16.25" customHeight="1" spans="1:8">
      <c r="A9" s="104" t="s">
        <v>51</v>
      </c>
      <c r="B9" s="87"/>
      <c r="C9" s="104" t="s">
        <v>52</v>
      </c>
      <c r="D9" s="87"/>
      <c r="E9" s="104" t="s">
        <v>53</v>
      </c>
      <c r="F9" s="87">
        <v>33.97</v>
      </c>
      <c r="G9" s="104" t="s">
        <v>54</v>
      </c>
      <c r="H9" s="87"/>
    </row>
    <row r="10" ht="16.25" customHeight="1" spans="1:8">
      <c r="A10" s="104" t="s">
        <v>55</v>
      </c>
      <c r="B10" s="87"/>
      <c r="C10" s="104" t="s">
        <v>56</v>
      </c>
      <c r="D10" s="87"/>
      <c r="E10" s="82" t="s">
        <v>57</v>
      </c>
      <c r="F10" s="87">
        <v>190.51</v>
      </c>
      <c r="G10" s="104" t="s">
        <v>58</v>
      </c>
      <c r="H10" s="87"/>
    </row>
    <row r="11" ht="16.25" customHeight="1" spans="1:8">
      <c r="A11" s="104" t="s">
        <v>59</v>
      </c>
      <c r="B11" s="87"/>
      <c r="C11" s="104" t="s">
        <v>60</v>
      </c>
      <c r="D11" s="87"/>
      <c r="E11" s="104" t="s">
        <v>61</v>
      </c>
      <c r="F11" s="87"/>
      <c r="G11" s="104" t="s">
        <v>62</v>
      </c>
      <c r="H11" s="87"/>
    </row>
    <row r="12" ht="16.25" customHeight="1" spans="1:8">
      <c r="A12" s="104" t="s">
        <v>63</v>
      </c>
      <c r="B12" s="87"/>
      <c r="C12" s="104" t="s">
        <v>64</v>
      </c>
      <c r="D12" s="87"/>
      <c r="E12" s="104" t="s">
        <v>65</v>
      </c>
      <c r="F12" s="87">
        <v>190.51</v>
      </c>
      <c r="G12" s="104" t="s">
        <v>66</v>
      </c>
      <c r="H12" s="87"/>
    </row>
    <row r="13" ht="16.25" customHeight="1" spans="1:8">
      <c r="A13" s="104" t="s">
        <v>67</v>
      </c>
      <c r="B13" s="87"/>
      <c r="C13" s="104" t="s">
        <v>68</v>
      </c>
      <c r="D13" s="87">
        <v>82.07</v>
      </c>
      <c r="E13" s="104" t="s">
        <v>69</v>
      </c>
      <c r="F13" s="87"/>
      <c r="G13" s="104" t="s">
        <v>70</v>
      </c>
      <c r="H13" s="87"/>
    </row>
    <row r="14" ht="16.25" customHeight="1" spans="1:8">
      <c r="A14" s="104" t="s">
        <v>71</v>
      </c>
      <c r="B14" s="87"/>
      <c r="C14" s="104" t="s">
        <v>72</v>
      </c>
      <c r="D14" s="87"/>
      <c r="E14" s="104" t="s">
        <v>73</v>
      </c>
      <c r="F14" s="87"/>
      <c r="G14" s="104" t="s">
        <v>74</v>
      </c>
      <c r="H14" s="87">
        <v>33.97</v>
      </c>
    </row>
    <row r="15" ht="16.25" customHeight="1" spans="1:8">
      <c r="A15" s="104" t="s">
        <v>75</v>
      </c>
      <c r="B15" s="87"/>
      <c r="C15" s="104" t="s">
        <v>76</v>
      </c>
      <c r="D15" s="87">
        <v>19.96</v>
      </c>
      <c r="E15" s="104" t="s">
        <v>77</v>
      </c>
      <c r="F15" s="87"/>
      <c r="G15" s="104" t="s">
        <v>78</v>
      </c>
      <c r="H15" s="87"/>
    </row>
    <row r="16" ht="16.25" customHeight="1" spans="1:8">
      <c r="A16" s="104" t="s">
        <v>79</v>
      </c>
      <c r="B16" s="87"/>
      <c r="C16" s="104" t="s">
        <v>80</v>
      </c>
      <c r="D16" s="87"/>
      <c r="E16" s="104" t="s">
        <v>81</v>
      </c>
      <c r="F16" s="87"/>
      <c r="G16" s="104" t="s">
        <v>82</v>
      </c>
      <c r="H16" s="87"/>
    </row>
    <row r="17" ht="16.25" customHeight="1" spans="1:8">
      <c r="A17" s="104" t="s">
        <v>83</v>
      </c>
      <c r="B17" s="87"/>
      <c r="C17" s="104" t="s">
        <v>84</v>
      </c>
      <c r="D17" s="87"/>
      <c r="E17" s="104" t="s">
        <v>85</v>
      </c>
      <c r="F17" s="87"/>
      <c r="G17" s="104" t="s">
        <v>86</v>
      </c>
      <c r="H17" s="87"/>
    </row>
    <row r="18" ht="16.25" customHeight="1" spans="1:8">
      <c r="A18" s="104" t="s">
        <v>87</v>
      </c>
      <c r="B18" s="87"/>
      <c r="C18" s="104" t="s">
        <v>88</v>
      </c>
      <c r="D18" s="87"/>
      <c r="E18" s="104" t="s">
        <v>89</v>
      </c>
      <c r="F18" s="87"/>
      <c r="G18" s="104" t="s">
        <v>90</v>
      </c>
      <c r="H18" s="87"/>
    </row>
    <row r="19" ht="16.25" customHeight="1" spans="1:8">
      <c r="A19" s="104" t="s">
        <v>91</v>
      </c>
      <c r="B19" s="87"/>
      <c r="C19" s="104" t="s">
        <v>92</v>
      </c>
      <c r="D19" s="87"/>
      <c r="E19" s="104" t="s">
        <v>93</v>
      </c>
      <c r="F19" s="87"/>
      <c r="G19" s="104" t="s">
        <v>94</v>
      </c>
      <c r="H19" s="87"/>
    </row>
    <row r="20" ht="16.25" customHeight="1" spans="1:8">
      <c r="A20" s="82" t="s">
        <v>95</v>
      </c>
      <c r="B20" s="84"/>
      <c r="C20" s="104" t="s">
        <v>96</v>
      </c>
      <c r="D20" s="84"/>
      <c r="E20" s="104" t="s">
        <v>97</v>
      </c>
      <c r="F20" s="84"/>
      <c r="G20" s="104"/>
      <c r="H20" s="84"/>
    </row>
    <row r="21" ht="16.25" customHeight="1" spans="1:8">
      <c r="A21" s="82" t="s">
        <v>98</v>
      </c>
      <c r="B21" s="84"/>
      <c r="C21" s="104" t="s">
        <v>99</v>
      </c>
      <c r="D21" s="84"/>
      <c r="E21" s="82" t="s">
        <v>100</v>
      </c>
      <c r="F21" s="84"/>
      <c r="G21" s="104"/>
      <c r="H21" s="84"/>
    </row>
    <row r="22" ht="16.25" customHeight="1" spans="1:8">
      <c r="A22" s="82" t="s">
        <v>101</v>
      </c>
      <c r="B22" s="84"/>
      <c r="C22" s="104" t="s">
        <v>102</v>
      </c>
      <c r="D22" s="84"/>
      <c r="E22" s="104"/>
      <c r="F22" s="84"/>
      <c r="G22" s="104"/>
      <c r="H22" s="84"/>
    </row>
    <row r="23" ht="16.25" customHeight="1" spans="1:8">
      <c r="A23" s="82" t="s">
        <v>103</v>
      </c>
      <c r="B23" s="84"/>
      <c r="C23" s="104" t="s">
        <v>104</v>
      </c>
      <c r="D23" s="84"/>
      <c r="E23" s="104"/>
      <c r="F23" s="84"/>
      <c r="G23" s="104"/>
      <c r="H23" s="84"/>
    </row>
    <row r="24" ht="16.25" customHeight="1" spans="1:8">
      <c r="A24" s="82" t="s">
        <v>105</v>
      </c>
      <c r="B24" s="84"/>
      <c r="C24" s="104" t="s">
        <v>106</v>
      </c>
      <c r="D24" s="84"/>
      <c r="E24" s="104"/>
      <c r="F24" s="84"/>
      <c r="G24" s="104"/>
      <c r="H24" s="84"/>
    </row>
    <row r="25" ht="16.25" customHeight="1" spans="1:8">
      <c r="A25" s="104" t="s">
        <v>107</v>
      </c>
      <c r="B25" s="87"/>
      <c r="C25" s="104" t="s">
        <v>108</v>
      </c>
      <c r="D25" s="87">
        <v>32.57</v>
      </c>
      <c r="E25" s="104"/>
      <c r="F25" s="87"/>
      <c r="G25" s="104"/>
      <c r="H25" s="87"/>
    </row>
    <row r="26" ht="16.25" customHeight="1" spans="1:8">
      <c r="A26" s="104" t="s">
        <v>109</v>
      </c>
      <c r="B26" s="87"/>
      <c r="C26" s="104" t="s">
        <v>110</v>
      </c>
      <c r="D26" s="87"/>
      <c r="E26" s="104"/>
      <c r="F26" s="87"/>
      <c r="G26" s="104"/>
      <c r="H26" s="87"/>
    </row>
    <row r="27" ht="16.25" customHeight="1" spans="1:8">
      <c r="A27" s="104" t="s">
        <v>111</v>
      </c>
      <c r="B27" s="87"/>
      <c r="C27" s="104" t="s">
        <v>112</v>
      </c>
      <c r="D27" s="87"/>
      <c r="E27" s="104"/>
      <c r="F27" s="87"/>
      <c r="G27" s="104"/>
      <c r="H27" s="87"/>
    </row>
    <row r="28" ht="16.25" customHeight="1" spans="1:8">
      <c r="A28" s="82" t="s">
        <v>113</v>
      </c>
      <c r="B28" s="84"/>
      <c r="C28" s="104" t="s">
        <v>114</v>
      </c>
      <c r="D28" s="84"/>
      <c r="E28" s="104"/>
      <c r="F28" s="84"/>
      <c r="G28" s="104"/>
      <c r="H28" s="84"/>
    </row>
    <row r="29" ht="16.25" customHeight="1" spans="1:8">
      <c r="A29" s="82" t="s">
        <v>115</v>
      </c>
      <c r="B29" s="84"/>
      <c r="C29" s="104" t="s">
        <v>116</v>
      </c>
      <c r="D29" s="84"/>
      <c r="E29" s="104"/>
      <c r="F29" s="84"/>
      <c r="G29" s="104"/>
      <c r="H29" s="84"/>
    </row>
    <row r="30" ht="16.25" customHeight="1" spans="1:8">
      <c r="A30" s="82" t="s">
        <v>117</v>
      </c>
      <c r="B30" s="84"/>
      <c r="C30" s="104" t="s">
        <v>118</v>
      </c>
      <c r="D30" s="84"/>
      <c r="E30" s="104"/>
      <c r="F30" s="84"/>
      <c r="G30" s="104"/>
      <c r="H30" s="84"/>
    </row>
    <row r="31" ht="16.25" customHeight="1" spans="1:8">
      <c r="A31" s="82" t="s">
        <v>119</v>
      </c>
      <c r="B31" s="84"/>
      <c r="C31" s="104" t="s">
        <v>120</v>
      </c>
      <c r="D31" s="84"/>
      <c r="E31" s="104"/>
      <c r="F31" s="84"/>
      <c r="G31" s="104"/>
      <c r="H31" s="84"/>
    </row>
    <row r="32" ht="16.25" customHeight="1" spans="1:8">
      <c r="A32" s="82" t="s">
        <v>121</v>
      </c>
      <c r="B32" s="84"/>
      <c r="C32" s="104" t="s">
        <v>122</v>
      </c>
      <c r="D32" s="84"/>
      <c r="E32" s="104"/>
      <c r="F32" s="84"/>
      <c r="G32" s="104"/>
      <c r="H32" s="84"/>
    </row>
    <row r="33" ht="16.25" customHeight="1" spans="1:8">
      <c r="A33" s="104"/>
      <c r="B33" s="104"/>
      <c r="C33" s="104" t="s">
        <v>123</v>
      </c>
      <c r="D33" s="104"/>
      <c r="E33" s="104"/>
      <c r="F33" s="104"/>
      <c r="G33" s="104"/>
      <c r="H33" s="104"/>
    </row>
    <row r="34" ht="16.25" customHeight="1" spans="1:8">
      <c r="A34" s="104"/>
      <c r="B34" s="104"/>
      <c r="C34" s="104" t="s">
        <v>124</v>
      </c>
      <c r="D34" s="104"/>
      <c r="E34" s="104"/>
      <c r="F34" s="104"/>
      <c r="G34" s="104"/>
      <c r="H34" s="104"/>
    </row>
    <row r="35" ht="16.25" customHeight="1" spans="1:8">
      <c r="A35" s="104"/>
      <c r="B35" s="104"/>
      <c r="C35" s="104" t="s">
        <v>125</v>
      </c>
      <c r="D35" s="104"/>
      <c r="E35" s="104"/>
      <c r="F35" s="104"/>
      <c r="G35" s="104"/>
      <c r="H35" s="104"/>
    </row>
    <row r="36" ht="16.25" customHeight="1" spans="1:8">
      <c r="A36" s="104"/>
      <c r="B36" s="104"/>
      <c r="C36" s="104"/>
      <c r="D36" s="104"/>
      <c r="E36" s="104"/>
      <c r="F36" s="104"/>
      <c r="G36" s="104"/>
      <c r="H36" s="104"/>
    </row>
    <row r="37" ht="16.25" customHeight="1" spans="1:8">
      <c r="A37" s="82" t="s">
        <v>126</v>
      </c>
      <c r="B37" s="84">
        <v>670.72</v>
      </c>
      <c r="C37" s="82" t="s">
        <v>127</v>
      </c>
      <c r="D37" s="84">
        <v>670.72</v>
      </c>
      <c r="E37" s="82" t="s">
        <v>127</v>
      </c>
      <c r="F37" s="84">
        <v>670.72</v>
      </c>
      <c r="G37" s="82" t="s">
        <v>127</v>
      </c>
      <c r="H37" s="84">
        <v>670.72</v>
      </c>
    </row>
    <row r="38" ht="16.25" customHeight="1" spans="1:8">
      <c r="A38" s="82" t="s">
        <v>128</v>
      </c>
      <c r="B38" s="84"/>
      <c r="C38" s="82" t="s">
        <v>129</v>
      </c>
      <c r="D38" s="84"/>
      <c r="E38" s="82" t="s">
        <v>129</v>
      </c>
      <c r="F38" s="84"/>
      <c r="G38" s="82" t="s">
        <v>129</v>
      </c>
      <c r="H38" s="84"/>
    </row>
    <row r="39" ht="16.25" customHeight="1" spans="1:8">
      <c r="A39" s="104"/>
      <c r="B39" s="87"/>
      <c r="C39" s="104"/>
      <c r="D39" s="87"/>
      <c r="E39" s="82"/>
      <c r="F39" s="87"/>
      <c r="G39" s="82"/>
      <c r="H39" s="87"/>
    </row>
    <row r="40" ht="16.25" customHeight="1" spans="1:8">
      <c r="A40" s="82" t="s">
        <v>130</v>
      </c>
      <c r="B40" s="100" t="s">
        <v>131</v>
      </c>
      <c r="C40" s="82" t="s">
        <v>132</v>
      </c>
      <c r="D40" s="84">
        <v>670.72</v>
      </c>
      <c r="E40" s="82" t="s">
        <v>132</v>
      </c>
      <c r="F40" s="84">
        <v>670.72</v>
      </c>
      <c r="G40" s="82" t="s">
        <v>132</v>
      </c>
      <c r="H40" s="84">
        <v>670.72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15" zoomScaleNormal="115" workbookViewId="0">
      <selection activeCell="A3" sqref="A3:W3"/>
    </sheetView>
  </sheetViews>
  <sheetFormatPr defaultColWidth="10" defaultRowHeight="14"/>
  <cols>
    <col min="1" max="1" width="5.8" customWidth="1"/>
    <col min="2" max="2" width="10.5363636363636" customWidth="1"/>
    <col min="3" max="5" width="5.87272727272727" customWidth="1"/>
    <col min="6" max="9" width="4.66363636363636" customWidth="1"/>
    <col min="10" max="10" width="5.86363636363636" customWidth="1"/>
    <col min="11" max="11" width="4.66363636363636" customWidth="1"/>
    <col min="12" max="12" width="7.8" customWidth="1"/>
    <col min="13" max="13" width="8.8" customWidth="1"/>
    <col min="14" max="25" width="4.66363636363636" customWidth="1"/>
    <col min="26" max="26" width="9.8" customWidth="1"/>
  </cols>
  <sheetData>
    <row r="1" ht="16.35" customHeight="1" spans="1:1">
      <c r="A1" s="79"/>
    </row>
    <row r="2" ht="33.6" customHeight="1" spans="1:25">
      <c r="A2" s="34" t="s">
        <v>7</v>
      </c>
      <c r="B2" s="34"/>
      <c r="C2" s="34"/>
      <c r="D2" s="34"/>
      <c r="E2" s="34"/>
      <c r="F2" s="34"/>
      <c r="G2" s="34"/>
      <c r="H2" s="34"/>
      <c r="I2" s="34"/>
      <c r="J2" s="34"/>
      <c r="K2" s="34"/>
      <c r="L2" s="34"/>
      <c r="M2" s="34"/>
      <c r="N2" s="34"/>
      <c r="O2" s="34"/>
      <c r="P2" s="34"/>
      <c r="Q2" s="34"/>
      <c r="R2" s="34"/>
      <c r="S2" s="34"/>
      <c r="T2" s="34"/>
      <c r="U2" s="34"/>
      <c r="V2" s="34"/>
      <c r="W2" s="34"/>
      <c r="X2" s="34"/>
      <c r="Y2" s="34"/>
    </row>
    <row r="3" ht="22.35" customHeight="1" spans="1:25">
      <c r="A3" s="37" t="s">
        <v>30</v>
      </c>
      <c r="B3" s="37"/>
      <c r="C3" s="37"/>
      <c r="D3" s="37"/>
      <c r="E3" s="37"/>
      <c r="F3" s="37"/>
      <c r="G3" s="37"/>
      <c r="H3" s="37"/>
      <c r="I3" s="37"/>
      <c r="J3" s="37"/>
      <c r="K3" s="37"/>
      <c r="L3" s="37"/>
      <c r="M3" s="37"/>
      <c r="N3" s="37"/>
      <c r="O3" s="37"/>
      <c r="P3" s="37"/>
      <c r="Q3" s="37"/>
      <c r="R3" s="37"/>
      <c r="S3" s="37"/>
      <c r="T3" s="37"/>
      <c r="U3" s="37"/>
      <c r="V3" s="37"/>
      <c r="W3" s="37"/>
      <c r="X3" s="80" t="s">
        <v>31</v>
      </c>
      <c r="Y3" s="80"/>
    </row>
    <row r="4" ht="22.35" customHeight="1" spans="1:25">
      <c r="A4" s="83" t="s">
        <v>133</v>
      </c>
      <c r="B4" s="83" t="s">
        <v>134</v>
      </c>
      <c r="C4" s="83" t="s">
        <v>135</v>
      </c>
      <c r="D4" s="83" t="s">
        <v>136</v>
      </c>
      <c r="E4" s="83"/>
      <c r="F4" s="83"/>
      <c r="G4" s="83"/>
      <c r="H4" s="83"/>
      <c r="I4" s="83"/>
      <c r="J4" s="83"/>
      <c r="K4" s="83"/>
      <c r="L4" s="83"/>
      <c r="M4" s="83"/>
      <c r="N4" s="83"/>
      <c r="O4" s="83"/>
      <c r="P4" s="83"/>
      <c r="Q4" s="83"/>
      <c r="R4" s="83"/>
      <c r="S4" s="83" t="s">
        <v>128</v>
      </c>
      <c r="T4" s="83"/>
      <c r="U4" s="83"/>
      <c r="V4" s="83"/>
      <c r="W4" s="83"/>
      <c r="X4" s="83"/>
      <c r="Y4" s="83"/>
    </row>
    <row r="5" ht="22.35" customHeight="1" spans="1:25">
      <c r="A5" s="83"/>
      <c r="B5" s="83"/>
      <c r="C5" s="83"/>
      <c r="D5" s="83" t="s">
        <v>137</v>
      </c>
      <c r="E5" s="83" t="s">
        <v>138</v>
      </c>
      <c r="F5" s="83" t="s">
        <v>139</v>
      </c>
      <c r="G5" s="83" t="s">
        <v>140</v>
      </c>
      <c r="H5" s="83" t="s">
        <v>141</v>
      </c>
      <c r="I5" s="83" t="s">
        <v>142</v>
      </c>
      <c r="J5" s="83" t="s">
        <v>143</v>
      </c>
      <c r="K5" s="83"/>
      <c r="L5" s="83"/>
      <c r="M5" s="83"/>
      <c r="N5" s="83" t="s">
        <v>144</v>
      </c>
      <c r="O5" s="83" t="s">
        <v>145</v>
      </c>
      <c r="P5" s="83" t="s">
        <v>146</v>
      </c>
      <c r="Q5" s="83" t="s">
        <v>147</v>
      </c>
      <c r="R5" s="83" t="s">
        <v>148</v>
      </c>
      <c r="S5" s="83" t="s">
        <v>137</v>
      </c>
      <c r="T5" s="83" t="s">
        <v>138</v>
      </c>
      <c r="U5" s="83" t="s">
        <v>139</v>
      </c>
      <c r="V5" s="83" t="s">
        <v>140</v>
      </c>
      <c r="W5" s="83" t="s">
        <v>141</v>
      </c>
      <c r="X5" s="83" t="s">
        <v>142</v>
      </c>
      <c r="Y5" s="83" t="s">
        <v>149</v>
      </c>
    </row>
    <row r="6" ht="22.35" customHeight="1" spans="1:25">
      <c r="A6" s="83"/>
      <c r="B6" s="83"/>
      <c r="C6" s="83"/>
      <c r="D6" s="83"/>
      <c r="E6" s="83"/>
      <c r="F6" s="83"/>
      <c r="G6" s="83"/>
      <c r="H6" s="83"/>
      <c r="I6" s="83"/>
      <c r="J6" s="83" t="s">
        <v>150</v>
      </c>
      <c r="K6" s="83" t="s">
        <v>151</v>
      </c>
      <c r="L6" s="83" t="s">
        <v>152</v>
      </c>
      <c r="M6" s="83" t="s">
        <v>141</v>
      </c>
      <c r="N6" s="83"/>
      <c r="O6" s="83"/>
      <c r="P6" s="83"/>
      <c r="Q6" s="83"/>
      <c r="R6" s="83"/>
      <c r="S6" s="83"/>
      <c r="T6" s="83"/>
      <c r="U6" s="83"/>
      <c r="V6" s="83"/>
      <c r="W6" s="83"/>
      <c r="X6" s="83"/>
      <c r="Y6" s="83"/>
    </row>
    <row r="7" ht="22.8" customHeight="1" spans="1:25">
      <c r="A7" s="75"/>
      <c r="B7" s="75" t="s">
        <v>135</v>
      </c>
      <c r="C7" s="93">
        <v>670.723276</v>
      </c>
      <c r="D7" s="93">
        <v>670.723276</v>
      </c>
      <c r="E7" s="93">
        <v>670.723276</v>
      </c>
      <c r="F7" s="100"/>
      <c r="G7" s="100"/>
      <c r="H7" s="100"/>
      <c r="I7" s="100"/>
      <c r="J7" s="100"/>
      <c r="K7" s="100"/>
      <c r="L7" s="100"/>
      <c r="M7" s="100"/>
      <c r="N7" s="100"/>
      <c r="O7" s="100"/>
      <c r="P7" s="100"/>
      <c r="Q7" s="100"/>
      <c r="R7" s="100"/>
      <c r="S7" s="100"/>
      <c r="T7" s="100"/>
      <c r="U7" s="100"/>
      <c r="V7" s="100"/>
      <c r="W7" s="100"/>
      <c r="X7" s="100"/>
      <c r="Y7" s="100"/>
    </row>
    <row r="8" ht="22.8" customHeight="1" spans="1:25">
      <c r="A8" s="73" t="s">
        <v>153</v>
      </c>
      <c r="B8" s="73" t="s">
        <v>3</v>
      </c>
      <c r="C8" s="93">
        <v>670.723276</v>
      </c>
      <c r="D8" s="93">
        <v>670.723276</v>
      </c>
      <c r="E8" s="93">
        <v>670.723276</v>
      </c>
      <c r="F8" s="100"/>
      <c r="G8" s="100"/>
      <c r="H8" s="100"/>
      <c r="I8" s="100"/>
      <c r="J8" s="100"/>
      <c r="K8" s="100"/>
      <c r="L8" s="100"/>
      <c r="M8" s="100"/>
      <c r="N8" s="100"/>
      <c r="O8" s="100"/>
      <c r="P8" s="100"/>
      <c r="Q8" s="100"/>
      <c r="R8" s="100"/>
      <c r="S8" s="100"/>
      <c r="T8" s="100"/>
      <c r="U8" s="100"/>
      <c r="V8" s="100"/>
      <c r="W8" s="100"/>
      <c r="X8" s="100"/>
      <c r="Y8" s="100"/>
    </row>
    <row r="9" ht="22.8" customHeight="1" spans="1:25">
      <c r="A9" s="120" t="s">
        <v>154</v>
      </c>
      <c r="B9" s="120" t="s">
        <v>155</v>
      </c>
      <c r="C9" s="97">
        <v>670.723276</v>
      </c>
      <c r="D9" s="97">
        <v>670.723276</v>
      </c>
      <c r="E9" s="59">
        <v>670.723276</v>
      </c>
      <c r="F9" s="87"/>
      <c r="G9" s="87"/>
      <c r="H9" s="87"/>
      <c r="I9" s="87"/>
      <c r="J9" s="87"/>
      <c r="K9" s="87"/>
      <c r="L9" s="87"/>
      <c r="M9" s="87"/>
      <c r="N9" s="87"/>
      <c r="O9" s="87"/>
      <c r="P9" s="87"/>
      <c r="Q9" s="87"/>
      <c r="R9" s="87"/>
      <c r="S9" s="87"/>
      <c r="T9" s="87"/>
      <c r="U9" s="87"/>
      <c r="V9" s="87"/>
      <c r="W9" s="87"/>
      <c r="X9" s="87"/>
      <c r="Y9" s="87"/>
    </row>
    <row r="10" ht="16.35" customHeight="1"/>
    <row r="11" ht="16.35" customHeight="1" spans="7:7">
      <c r="G11" s="79"/>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F11" sqref="F11:F15"/>
    </sheetView>
  </sheetViews>
  <sheetFormatPr defaultColWidth="10" defaultRowHeight="14"/>
  <cols>
    <col min="1" max="1" width="4.66363636363636" customWidth="1"/>
    <col min="2" max="2" width="4.86363636363636" customWidth="1"/>
    <col min="3" max="3" width="5" customWidth="1"/>
    <col min="4" max="4" width="11.8636363636364" customWidth="1"/>
    <col min="5" max="5" width="25.8" customWidth="1"/>
    <col min="6" max="6" width="12.3363636363636" customWidth="1"/>
    <col min="7" max="7" width="11.4636363636364" customWidth="1"/>
    <col min="8" max="8" width="14" customWidth="1"/>
    <col min="9" max="9" width="14.8" customWidth="1"/>
    <col min="10" max="11" width="17.4636363636364" customWidth="1"/>
    <col min="12" max="12" width="9.8" customWidth="1"/>
  </cols>
  <sheetData>
    <row r="1" ht="16.35" customHeight="1" spans="1:4">
      <c r="A1" s="79"/>
      <c r="D1" s="107"/>
    </row>
    <row r="2" ht="32" customHeight="1" spans="1:11">
      <c r="A2" s="34" t="s">
        <v>8</v>
      </c>
      <c r="B2" s="34"/>
      <c r="C2" s="34"/>
      <c r="D2" s="34"/>
      <c r="E2" s="34"/>
      <c r="F2" s="34"/>
      <c r="G2" s="34"/>
      <c r="H2" s="34"/>
      <c r="I2" s="34"/>
      <c r="J2" s="34"/>
      <c r="K2" s="34"/>
    </row>
    <row r="3" ht="25.05" customHeight="1" spans="1:11">
      <c r="A3" s="108" t="s">
        <v>30</v>
      </c>
      <c r="B3" s="108"/>
      <c r="C3" s="108"/>
      <c r="D3" s="108"/>
      <c r="E3" s="108"/>
      <c r="F3" s="108"/>
      <c r="G3" s="108"/>
      <c r="H3" s="108"/>
      <c r="I3" s="108"/>
      <c r="J3" s="108"/>
      <c r="K3" s="80" t="s">
        <v>31</v>
      </c>
    </row>
    <row r="4" ht="27.6" customHeight="1" spans="1:11">
      <c r="A4" s="81" t="s">
        <v>156</v>
      </c>
      <c r="B4" s="81"/>
      <c r="C4" s="81"/>
      <c r="D4" s="81" t="s">
        <v>157</v>
      </c>
      <c r="E4" s="81" t="s">
        <v>158</v>
      </c>
      <c r="F4" s="81" t="s">
        <v>135</v>
      </c>
      <c r="G4" s="81" t="s">
        <v>159</v>
      </c>
      <c r="H4" s="81" t="s">
        <v>160</v>
      </c>
      <c r="I4" s="81" t="s">
        <v>161</v>
      </c>
      <c r="J4" s="81" t="s">
        <v>162</v>
      </c>
      <c r="K4" s="81" t="s">
        <v>163</v>
      </c>
    </row>
    <row r="5" ht="25.8" customHeight="1" spans="1:11">
      <c r="A5" s="81" t="s">
        <v>164</v>
      </c>
      <c r="B5" s="81" t="s">
        <v>165</v>
      </c>
      <c r="C5" s="81" t="s">
        <v>166</v>
      </c>
      <c r="D5" s="81"/>
      <c r="E5" s="81"/>
      <c r="F5" s="81"/>
      <c r="G5" s="81"/>
      <c r="H5" s="81"/>
      <c r="I5" s="81"/>
      <c r="J5" s="81"/>
      <c r="K5" s="81"/>
    </row>
    <row r="6" ht="22.8" customHeight="1" spans="1:11">
      <c r="A6" s="109"/>
      <c r="B6" s="109"/>
      <c r="C6" s="109"/>
      <c r="D6" s="110" t="s">
        <v>135</v>
      </c>
      <c r="E6" s="110"/>
      <c r="F6" s="111">
        <v>670.72</v>
      </c>
      <c r="G6" s="111">
        <v>480.21</v>
      </c>
      <c r="H6" s="111">
        <v>190.51</v>
      </c>
      <c r="I6" s="117"/>
      <c r="J6" s="118"/>
      <c r="K6" s="118"/>
    </row>
    <row r="7" ht="22.8" customHeight="1" spans="1:11">
      <c r="A7" s="112"/>
      <c r="B7" s="112"/>
      <c r="C7" s="112"/>
      <c r="D7" s="113" t="s">
        <v>153</v>
      </c>
      <c r="E7" s="113" t="s">
        <v>3</v>
      </c>
      <c r="F7" s="111">
        <v>670.72</v>
      </c>
      <c r="G7" s="111">
        <v>480.21</v>
      </c>
      <c r="H7" s="111">
        <v>190.51</v>
      </c>
      <c r="I7" s="111"/>
      <c r="J7" s="119"/>
      <c r="K7" s="119"/>
    </row>
    <row r="8" ht="22.8" customHeight="1" spans="1:11">
      <c r="A8" s="112"/>
      <c r="B8" s="112"/>
      <c r="C8" s="112"/>
      <c r="D8" s="113" t="s">
        <v>154</v>
      </c>
      <c r="E8" s="113" t="s">
        <v>155</v>
      </c>
      <c r="F8" s="111">
        <v>670.72</v>
      </c>
      <c r="G8" s="111">
        <v>480.21</v>
      </c>
      <c r="H8" s="111">
        <v>190.51</v>
      </c>
      <c r="I8" s="111"/>
      <c r="J8" s="119"/>
      <c r="K8" s="119"/>
    </row>
    <row r="9" ht="22.8" customHeight="1" spans="1:11">
      <c r="A9" s="13" t="s">
        <v>167</v>
      </c>
      <c r="B9" s="14" t="s">
        <v>168</v>
      </c>
      <c r="C9" s="14" t="s">
        <v>169</v>
      </c>
      <c r="D9" s="13">
        <v>2018101</v>
      </c>
      <c r="E9" s="114" t="s">
        <v>170</v>
      </c>
      <c r="F9" s="115">
        <v>345.61</v>
      </c>
      <c r="G9" s="115">
        <v>345.61</v>
      </c>
      <c r="H9" s="115"/>
      <c r="I9" s="115"/>
      <c r="J9" s="114"/>
      <c r="K9" s="114"/>
    </row>
    <row r="10" ht="22.8" customHeight="1" spans="1:11">
      <c r="A10" s="13">
        <v>201</v>
      </c>
      <c r="B10" s="14" t="s">
        <v>168</v>
      </c>
      <c r="C10" s="14" t="s">
        <v>171</v>
      </c>
      <c r="D10" s="13">
        <v>2010802</v>
      </c>
      <c r="E10" s="114" t="s">
        <v>172</v>
      </c>
      <c r="F10" s="115">
        <v>190.51</v>
      </c>
      <c r="H10" s="115">
        <v>190.51</v>
      </c>
      <c r="I10" s="115"/>
      <c r="J10" s="114"/>
      <c r="K10" s="114"/>
    </row>
    <row r="11" ht="22.8" customHeight="1" spans="1:11">
      <c r="A11" s="13" t="s">
        <v>173</v>
      </c>
      <c r="B11" s="14" t="s">
        <v>174</v>
      </c>
      <c r="C11" s="14" t="s">
        <v>169</v>
      </c>
      <c r="D11" s="116" t="s">
        <v>175</v>
      </c>
      <c r="E11" s="114" t="s">
        <v>176</v>
      </c>
      <c r="F11" s="115">
        <v>32.55</v>
      </c>
      <c r="G11" s="115">
        <v>32.55</v>
      </c>
      <c r="H11" s="115"/>
      <c r="I11" s="115"/>
      <c r="J11" s="114"/>
      <c r="K11" s="114"/>
    </row>
    <row r="12" ht="22.8" customHeight="1" spans="1:11">
      <c r="A12" s="13" t="s">
        <v>173</v>
      </c>
      <c r="B12" s="14" t="s">
        <v>174</v>
      </c>
      <c r="C12" s="14" t="s">
        <v>174</v>
      </c>
      <c r="D12" s="116" t="s">
        <v>177</v>
      </c>
      <c r="E12" s="114" t="s">
        <v>178</v>
      </c>
      <c r="F12" s="115">
        <v>30.55</v>
      </c>
      <c r="G12" s="115">
        <v>30.55</v>
      </c>
      <c r="H12" s="115"/>
      <c r="I12" s="115"/>
      <c r="J12" s="114"/>
      <c r="K12" s="114"/>
    </row>
    <row r="13" ht="22.8" customHeight="1" spans="1:11">
      <c r="A13" s="13" t="s">
        <v>173</v>
      </c>
      <c r="B13" s="14" t="s">
        <v>174</v>
      </c>
      <c r="C13" s="14" t="s">
        <v>179</v>
      </c>
      <c r="D13" s="116" t="s">
        <v>180</v>
      </c>
      <c r="E13" s="114" t="s">
        <v>181</v>
      </c>
      <c r="F13" s="115">
        <v>15.28</v>
      </c>
      <c r="G13" s="115">
        <v>15.28</v>
      </c>
      <c r="H13" s="115"/>
      <c r="I13" s="115"/>
      <c r="J13" s="114"/>
      <c r="K13" s="114"/>
    </row>
    <row r="14" ht="22.8" customHeight="1" spans="1:11">
      <c r="A14" s="13" t="s">
        <v>173</v>
      </c>
      <c r="B14" s="14" t="s">
        <v>182</v>
      </c>
      <c r="C14" s="14" t="s">
        <v>183</v>
      </c>
      <c r="D14" s="116" t="s">
        <v>184</v>
      </c>
      <c r="E14" s="114" t="s">
        <v>185</v>
      </c>
      <c r="F14" s="115">
        <v>1.78</v>
      </c>
      <c r="G14" s="115">
        <v>1.78</v>
      </c>
      <c r="H14" s="115"/>
      <c r="I14" s="115"/>
      <c r="J14" s="114"/>
      <c r="K14" s="114"/>
    </row>
    <row r="15" ht="22.8" customHeight="1" spans="1:11">
      <c r="A15" s="13" t="s">
        <v>173</v>
      </c>
      <c r="B15" s="14" t="s">
        <v>186</v>
      </c>
      <c r="C15" s="14" t="s">
        <v>171</v>
      </c>
      <c r="D15" s="116" t="s">
        <v>187</v>
      </c>
      <c r="E15" s="114" t="s">
        <v>188</v>
      </c>
      <c r="F15" s="115">
        <v>1.91</v>
      </c>
      <c r="G15" s="115">
        <v>1.91</v>
      </c>
      <c r="H15" s="115"/>
      <c r="I15" s="115"/>
      <c r="J15" s="114"/>
      <c r="K15" s="114"/>
    </row>
    <row r="16" ht="22.8" customHeight="1" spans="1:11">
      <c r="A16" s="13" t="s">
        <v>189</v>
      </c>
      <c r="B16" s="14" t="s">
        <v>182</v>
      </c>
      <c r="C16" s="14" t="s">
        <v>169</v>
      </c>
      <c r="D16" s="116" t="s">
        <v>190</v>
      </c>
      <c r="E16" s="114" t="s">
        <v>191</v>
      </c>
      <c r="F16" s="115">
        <v>17.62</v>
      </c>
      <c r="G16" s="115">
        <v>17.62</v>
      </c>
      <c r="H16" s="115"/>
      <c r="I16" s="115"/>
      <c r="J16" s="114"/>
      <c r="K16" s="114"/>
    </row>
    <row r="17" ht="22.8" customHeight="1" spans="1:11">
      <c r="A17" s="13" t="s">
        <v>189</v>
      </c>
      <c r="B17" s="14" t="s">
        <v>182</v>
      </c>
      <c r="C17" s="14" t="s">
        <v>192</v>
      </c>
      <c r="D17" s="116" t="s">
        <v>193</v>
      </c>
      <c r="E17" s="114" t="s">
        <v>194</v>
      </c>
      <c r="F17" s="115">
        <v>2.34</v>
      </c>
      <c r="G17" s="115">
        <v>2.34</v>
      </c>
      <c r="H17" s="115"/>
      <c r="I17" s="115"/>
      <c r="J17" s="114"/>
      <c r="K17" s="114"/>
    </row>
    <row r="18" ht="22.8" customHeight="1" spans="1:11">
      <c r="A18" s="13" t="s">
        <v>195</v>
      </c>
      <c r="B18" s="14" t="s">
        <v>171</v>
      </c>
      <c r="C18" s="14" t="s">
        <v>169</v>
      </c>
      <c r="D18" s="116" t="s">
        <v>196</v>
      </c>
      <c r="E18" s="114" t="s">
        <v>197</v>
      </c>
      <c r="F18" s="115">
        <v>32.57</v>
      </c>
      <c r="G18" s="115">
        <v>32.57</v>
      </c>
      <c r="H18" s="115"/>
      <c r="I18" s="115"/>
      <c r="J18" s="114"/>
      <c r="K18" s="114"/>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F10" sqref="F10:F14"/>
    </sheetView>
  </sheetViews>
  <sheetFormatPr defaultColWidth="10" defaultRowHeight="14"/>
  <cols>
    <col min="1" max="1" width="3.66363636363636" customWidth="1"/>
    <col min="2" max="2" width="4.8" customWidth="1"/>
    <col min="3" max="3" width="4.66363636363636" customWidth="1"/>
    <col min="4" max="4" width="7.33636363636364" customWidth="1"/>
    <col min="5" max="5" width="21" customWidth="1"/>
    <col min="6" max="6" width="9.2" customWidth="1"/>
    <col min="7" max="8" width="7.8" customWidth="1"/>
    <col min="9" max="12" width="7.2" customWidth="1"/>
    <col min="13" max="13" width="6.8" customWidth="1"/>
    <col min="14" max="17" width="7.2" customWidth="1"/>
    <col min="18" max="18" width="7" customWidth="1"/>
    <col min="19" max="20" width="7.2" customWidth="1"/>
    <col min="21" max="22" width="9.8" customWidth="1"/>
  </cols>
  <sheetData>
    <row r="1" ht="16.35" customHeight="1" spans="1:1">
      <c r="A1" s="79"/>
    </row>
    <row r="2" ht="42.3" customHeight="1" spans="1:20">
      <c r="A2" s="34" t="s">
        <v>9</v>
      </c>
      <c r="B2" s="34"/>
      <c r="C2" s="34"/>
      <c r="D2" s="34"/>
      <c r="E2" s="34"/>
      <c r="F2" s="34"/>
      <c r="G2" s="34"/>
      <c r="H2" s="34"/>
      <c r="I2" s="34"/>
      <c r="J2" s="34"/>
      <c r="K2" s="34"/>
      <c r="L2" s="34"/>
      <c r="M2" s="34"/>
      <c r="N2" s="34"/>
      <c r="O2" s="34"/>
      <c r="P2" s="34"/>
      <c r="Q2" s="34"/>
      <c r="R2" s="34"/>
      <c r="S2" s="34"/>
      <c r="T2" s="34"/>
    </row>
    <row r="3" ht="19.8" customHeight="1" spans="1:20">
      <c r="A3" s="37" t="s">
        <v>30</v>
      </c>
      <c r="B3" s="37"/>
      <c r="C3" s="37"/>
      <c r="D3" s="37"/>
      <c r="E3" s="37"/>
      <c r="F3" s="37"/>
      <c r="G3" s="37"/>
      <c r="H3" s="37"/>
      <c r="I3" s="37"/>
      <c r="J3" s="37"/>
      <c r="K3" s="37"/>
      <c r="L3" s="37"/>
      <c r="M3" s="37"/>
      <c r="N3" s="37"/>
      <c r="O3" s="37"/>
      <c r="P3" s="37"/>
      <c r="Q3" s="37"/>
      <c r="R3" s="37"/>
      <c r="S3" s="80" t="s">
        <v>31</v>
      </c>
      <c r="T3" s="80"/>
    </row>
    <row r="4" ht="19.8" customHeight="1" spans="1:20">
      <c r="A4" s="83" t="s">
        <v>156</v>
      </c>
      <c r="B4" s="83"/>
      <c r="C4" s="83"/>
      <c r="D4" s="83" t="s">
        <v>198</v>
      </c>
      <c r="E4" s="83" t="s">
        <v>199</v>
      </c>
      <c r="F4" s="83" t="s">
        <v>200</v>
      </c>
      <c r="G4" s="83" t="s">
        <v>201</v>
      </c>
      <c r="H4" s="83" t="s">
        <v>202</v>
      </c>
      <c r="I4" s="83" t="s">
        <v>203</v>
      </c>
      <c r="J4" s="83" t="s">
        <v>204</v>
      </c>
      <c r="K4" s="83" t="s">
        <v>205</v>
      </c>
      <c r="L4" s="83" t="s">
        <v>206</v>
      </c>
      <c r="M4" s="83" t="s">
        <v>207</v>
      </c>
      <c r="N4" s="83" t="s">
        <v>208</v>
      </c>
      <c r="O4" s="83" t="s">
        <v>209</v>
      </c>
      <c r="P4" s="83" t="s">
        <v>210</v>
      </c>
      <c r="Q4" s="83" t="s">
        <v>211</v>
      </c>
      <c r="R4" s="83" t="s">
        <v>212</v>
      </c>
      <c r="S4" s="83" t="s">
        <v>213</v>
      </c>
      <c r="T4" s="83" t="s">
        <v>214</v>
      </c>
    </row>
    <row r="5" ht="20.75" customHeight="1" spans="1:20">
      <c r="A5" s="83" t="s">
        <v>164</v>
      </c>
      <c r="B5" s="83" t="s">
        <v>165</v>
      </c>
      <c r="C5" s="83" t="s">
        <v>166</v>
      </c>
      <c r="D5" s="83"/>
      <c r="E5" s="83"/>
      <c r="F5" s="83"/>
      <c r="G5" s="83"/>
      <c r="H5" s="83"/>
      <c r="I5" s="83"/>
      <c r="J5" s="83"/>
      <c r="K5" s="83"/>
      <c r="L5" s="83"/>
      <c r="M5" s="83"/>
      <c r="N5" s="83"/>
      <c r="O5" s="83"/>
      <c r="P5" s="83"/>
      <c r="Q5" s="83"/>
      <c r="R5" s="83"/>
      <c r="S5" s="83"/>
      <c r="T5" s="83"/>
    </row>
    <row r="6" ht="22.8" customHeight="1" spans="1:20">
      <c r="A6" s="75"/>
      <c r="B6" s="75"/>
      <c r="C6" s="75"/>
      <c r="D6" s="75"/>
      <c r="E6" s="75" t="s">
        <v>135</v>
      </c>
      <c r="F6" s="74">
        <v>670.72</v>
      </c>
      <c r="G6" s="74">
        <v>397.64</v>
      </c>
      <c r="H6" s="106">
        <v>239.11</v>
      </c>
      <c r="I6" s="74"/>
      <c r="J6" s="74"/>
      <c r="K6" s="74"/>
      <c r="L6" s="74"/>
      <c r="M6" s="74"/>
      <c r="N6" s="74"/>
      <c r="O6" s="106">
        <v>33.97</v>
      </c>
      <c r="P6" s="84"/>
      <c r="Q6" s="84"/>
      <c r="R6" s="84"/>
      <c r="S6" s="84"/>
      <c r="T6" s="84"/>
    </row>
    <row r="7" ht="22.8" customHeight="1" spans="1:20">
      <c r="A7" s="74"/>
      <c r="B7" s="74"/>
      <c r="C7" s="74"/>
      <c r="D7" s="74" t="s">
        <v>153</v>
      </c>
      <c r="E7" s="74" t="s">
        <v>3</v>
      </c>
      <c r="F7" s="74">
        <v>670.72</v>
      </c>
      <c r="G7" s="74">
        <v>397.64</v>
      </c>
      <c r="H7" s="106">
        <v>239.11</v>
      </c>
      <c r="I7" s="74"/>
      <c r="J7" s="74"/>
      <c r="K7" s="74"/>
      <c r="L7" s="74"/>
      <c r="M7" s="74"/>
      <c r="N7" s="74"/>
      <c r="O7" s="106">
        <v>33.97</v>
      </c>
      <c r="P7" s="84"/>
      <c r="Q7" s="84"/>
      <c r="R7" s="84"/>
      <c r="S7" s="84"/>
      <c r="T7" s="84"/>
    </row>
    <row r="8" ht="22.8" customHeight="1" spans="1:20">
      <c r="A8" s="74"/>
      <c r="B8" s="74"/>
      <c r="C8" s="74"/>
      <c r="D8" s="74" t="s">
        <v>154</v>
      </c>
      <c r="E8" s="74" t="s">
        <v>155</v>
      </c>
      <c r="F8" s="74">
        <v>670.72</v>
      </c>
      <c r="G8" s="74">
        <v>397.64</v>
      </c>
      <c r="H8" s="106">
        <v>239.11</v>
      </c>
      <c r="I8" s="106"/>
      <c r="J8" s="106"/>
      <c r="K8" s="106"/>
      <c r="L8" s="106"/>
      <c r="M8" s="106"/>
      <c r="N8" s="106"/>
      <c r="O8" s="106">
        <v>33.97</v>
      </c>
      <c r="P8" s="106"/>
      <c r="Q8" s="106"/>
      <c r="R8" s="106"/>
      <c r="S8" s="106"/>
      <c r="T8" s="106"/>
    </row>
    <row r="9" ht="22.8" customHeight="1" spans="1:20">
      <c r="A9" s="90" t="s">
        <v>167</v>
      </c>
      <c r="B9" s="90" t="s">
        <v>215</v>
      </c>
      <c r="C9" s="90" t="s">
        <v>169</v>
      </c>
      <c r="D9" s="90">
        <v>105001</v>
      </c>
      <c r="E9" s="91" t="s">
        <v>170</v>
      </c>
      <c r="F9" s="92">
        <v>345.61</v>
      </c>
      <c r="G9" s="92">
        <v>295.59</v>
      </c>
      <c r="H9" s="92">
        <v>48.6</v>
      </c>
      <c r="I9" s="92"/>
      <c r="J9" s="92"/>
      <c r="K9" s="92"/>
      <c r="L9" s="92"/>
      <c r="M9" s="92"/>
      <c r="N9" s="92"/>
      <c r="O9" s="92">
        <v>1.42</v>
      </c>
      <c r="P9" s="92"/>
      <c r="Q9" s="92"/>
      <c r="R9" s="92"/>
      <c r="S9" s="92"/>
      <c r="T9" s="92"/>
    </row>
    <row r="10" ht="22.8" customHeight="1" spans="1:20">
      <c r="A10" s="90" t="s">
        <v>173</v>
      </c>
      <c r="B10" s="90" t="s">
        <v>174</v>
      </c>
      <c r="C10" s="90" t="s">
        <v>169</v>
      </c>
      <c r="D10" s="90">
        <v>105001</v>
      </c>
      <c r="E10" s="91" t="s">
        <v>176</v>
      </c>
      <c r="F10" s="92">
        <v>32.55</v>
      </c>
      <c r="G10" s="92"/>
      <c r="H10" s="92"/>
      <c r="I10" s="92"/>
      <c r="J10" s="92"/>
      <c r="K10" s="92"/>
      <c r="L10" s="92"/>
      <c r="M10" s="92"/>
      <c r="N10" s="92"/>
      <c r="O10" s="92">
        <v>32.55</v>
      </c>
      <c r="P10" s="92"/>
      <c r="Q10" s="92"/>
      <c r="R10" s="92"/>
      <c r="S10" s="92"/>
      <c r="T10" s="92"/>
    </row>
    <row r="11" ht="22.8" customHeight="1" spans="1:20">
      <c r="A11" s="90" t="s">
        <v>173</v>
      </c>
      <c r="B11" s="90" t="s">
        <v>174</v>
      </c>
      <c r="C11" s="90" t="s">
        <v>174</v>
      </c>
      <c r="D11" s="90">
        <v>105001</v>
      </c>
      <c r="E11" s="91" t="s">
        <v>178</v>
      </c>
      <c r="F11" s="92">
        <v>30.55</v>
      </c>
      <c r="G11" s="92">
        <v>30.55</v>
      </c>
      <c r="H11" s="92"/>
      <c r="I11" s="92"/>
      <c r="J11" s="92"/>
      <c r="K11" s="92"/>
      <c r="L11" s="92"/>
      <c r="M11" s="92"/>
      <c r="N11" s="92"/>
      <c r="O11" s="92"/>
      <c r="P11" s="92"/>
      <c r="Q11" s="92"/>
      <c r="R11" s="92"/>
      <c r="S11" s="92"/>
      <c r="T11" s="92"/>
    </row>
    <row r="12" ht="22.8" customHeight="1" spans="1:20">
      <c r="A12" s="90" t="s">
        <v>173</v>
      </c>
      <c r="B12" s="90" t="s">
        <v>174</v>
      </c>
      <c r="C12" s="90" t="s">
        <v>179</v>
      </c>
      <c r="D12" s="90">
        <v>105001</v>
      </c>
      <c r="E12" s="91" t="s">
        <v>181</v>
      </c>
      <c r="F12" s="92">
        <v>15.28</v>
      </c>
      <c r="G12" s="92">
        <v>15.28</v>
      </c>
      <c r="H12" s="92"/>
      <c r="I12" s="92"/>
      <c r="J12" s="92"/>
      <c r="K12" s="92"/>
      <c r="L12" s="92"/>
      <c r="M12" s="92"/>
      <c r="N12" s="92"/>
      <c r="O12" s="92"/>
      <c r="P12" s="92"/>
      <c r="Q12" s="92"/>
      <c r="R12" s="92"/>
      <c r="S12" s="92"/>
      <c r="T12" s="92"/>
    </row>
    <row r="13" ht="22.8" customHeight="1" spans="1:20">
      <c r="A13" s="90" t="s">
        <v>173</v>
      </c>
      <c r="B13" s="90" t="s">
        <v>182</v>
      </c>
      <c r="C13" s="90" t="s">
        <v>183</v>
      </c>
      <c r="D13" s="90">
        <v>105001</v>
      </c>
      <c r="E13" s="91" t="s">
        <v>185</v>
      </c>
      <c r="F13" s="92">
        <v>1.78</v>
      </c>
      <c r="G13" s="92">
        <v>1.78</v>
      </c>
      <c r="H13" s="92"/>
      <c r="I13" s="92"/>
      <c r="J13" s="92"/>
      <c r="K13" s="92"/>
      <c r="L13" s="92"/>
      <c r="M13" s="92"/>
      <c r="N13" s="92"/>
      <c r="O13" s="92"/>
      <c r="P13" s="92"/>
      <c r="Q13" s="92"/>
      <c r="R13" s="92"/>
      <c r="S13" s="92"/>
      <c r="T13" s="92"/>
    </row>
    <row r="14" ht="22.8" customHeight="1" spans="1:20">
      <c r="A14" s="90" t="s">
        <v>173</v>
      </c>
      <c r="B14" s="90" t="s">
        <v>186</v>
      </c>
      <c r="C14" s="90" t="s">
        <v>171</v>
      </c>
      <c r="D14" s="90">
        <v>105001</v>
      </c>
      <c r="E14" s="91" t="s">
        <v>188</v>
      </c>
      <c r="F14" s="92">
        <v>1.91</v>
      </c>
      <c r="G14" s="92">
        <v>1.91</v>
      </c>
      <c r="H14" s="92"/>
      <c r="I14" s="92"/>
      <c r="J14" s="92"/>
      <c r="K14" s="92"/>
      <c r="L14" s="92"/>
      <c r="M14" s="92"/>
      <c r="N14" s="92"/>
      <c r="O14" s="92"/>
      <c r="P14" s="92"/>
      <c r="Q14" s="92"/>
      <c r="R14" s="92"/>
      <c r="S14" s="92"/>
      <c r="T14" s="92"/>
    </row>
    <row r="15" ht="22.8" customHeight="1" spans="1:20">
      <c r="A15" s="90" t="s">
        <v>189</v>
      </c>
      <c r="B15" s="90" t="s">
        <v>182</v>
      </c>
      <c r="C15" s="90" t="s">
        <v>169</v>
      </c>
      <c r="D15" s="90">
        <v>105001</v>
      </c>
      <c r="E15" s="91" t="s">
        <v>191</v>
      </c>
      <c r="F15" s="92">
        <v>17.62</v>
      </c>
      <c r="G15" s="92">
        <v>17.62</v>
      </c>
      <c r="H15" s="92"/>
      <c r="I15" s="92"/>
      <c r="J15" s="92"/>
      <c r="K15" s="92"/>
      <c r="L15" s="92"/>
      <c r="M15" s="92"/>
      <c r="N15" s="92"/>
      <c r="O15" s="92"/>
      <c r="P15" s="92"/>
      <c r="Q15" s="92"/>
      <c r="R15" s="92"/>
      <c r="S15" s="92"/>
      <c r="T15" s="92"/>
    </row>
    <row r="16" ht="22.8" customHeight="1" spans="1:20">
      <c r="A16" s="90" t="s">
        <v>189</v>
      </c>
      <c r="B16" s="90" t="s">
        <v>182</v>
      </c>
      <c r="C16" s="90" t="s">
        <v>192</v>
      </c>
      <c r="D16" s="90">
        <v>105001</v>
      </c>
      <c r="E16" s="91" t="s">
        <v>194</v>
      </c>
      <c r="F16" s="92">
        <v>2.34</v>
      </c>
      <c r="G16" s="92">
        <v>2.34</v>
      </c>
      <c r="H16" s="92"/>
      <c r="I16" s="92"/>
      <c r="J16" s="92"/>
      <c r="K16" s="92"/>
      <c r="L16" s="92"/>
      <c r="M16" s="92"/>
      <c r="N16" s="92"/>
      <c r="O16" s="92"/>
      <c r="P16" s="92"/>
      <c r="Q16" s="92"/>
      <c r="R16" s="92"/>
      <c r="S16" s="92"/>
      <c r="T16" s="92"/>
    </row>
    <row r="17" ht="22.8" customHeight="1" spans="1:20">
      <c r="A17" s="90" t="s">
        <v>195</v>
      </c>
      <c r="B17" s="90" t="s">
        <v>171</v>
      </c>
      <c r="C17" s="90" t="s">
        <v>169</v>
      </c>
      <c r="D17" s="90">
        <v>105001</v>
      </c>
      <c r="E17" s="91" t="s">
        <v>197</v>
      </c>
      <c r="F17" s="92">
        <v>32.57</v>
      </c>
      <c r="G17" s="92">
        <v>32.57</v>
      </c>
      <c r="H17" s="92"/>
      <c r="I17" s="92"/>
      <c r="J17" s="92"/>
      <c r="K17" s="92"/>
      <c r="L17" s="92"/>
      <c r="M17" s="92"/>
      <c r="N17" s="92"/>
      <c r="O17" s="92"/>
      <c r="P17" s="92"/>
      <c r="Q17" s="92"/>
      <c r="R17" s="92"/>
      <c r="S17" s="92"/>
      <c r="T17" s="92"/>
    </row>
    <row r="18" ht="22.8" customHeight="1" spans="1:20">
      <c r="A18" s="90" t="s">
        <v>167</v>
      </c>
      <c r="B18" s="90" t="s">
        <v>215</v>
      </c>
      <c r="C18" s="90" t="s">
        <v>171</v>
      </c>
      <c r="D18" s="90">
        <v>105001</v>
      </c>
      <c r="E18" s="91" t="s">
        <v>172</v>
      </c>
      <c r="F18" s="92">
        <v>190.51</v>
      </c>
      <c r="G18" s="92"/>
      <c r="H18" s="92">
        <v>190.51</v>
      </c>
      <c r="I18" s="92"/>
      <c r="J18" s="92"/>
      <c r="K18" s="92"/>
      <c r="L18" s="92"/>
      <c r="M18" s="92"/>
      <c r="N18" s="92"/>
      <c r="O18" s="92"/>
      <c r="P18" s="92"/>
      <c r="Q18" s="92"/>
      <c r="R18" s="92"/>
      <c r="S18" s="92"/>
      <c r="T18" s="92"/>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3" sqref="A3:S3"/>
    </sheetView>
  </sheetViews>
  <sheetFormatPr defaultColWidth="10" defaultRowHeight="14"/>
  <cols>
    <col min="1" max="2" width="4.13636363636364" customWidth="1"/>
    <col min="3" max="3" width="4.2" customWidth="1"/>
    <col min="4" max="4" width="6.13636363636364" customWidth="1"/>
    <col min="5" max="5" width="23.8727272727273" customWidth="1"/>
    <col min="6" max="6" width="9" customWidth="1"/>
    <col min="7" max="7" width="7.8" customWidth="1"/>
    <col min="8" max="8" width="6.2" customWidth="1"/>
    <col min="9" max="16" width="7.2" customWidth="1"/>
    <col min="17" max="17" width="5.8" customWidth="1"/>
    <col min="18" max="21" width="7.2" customWidth="1"/>
    <col min="22" max="23" width="9.8" customWidth="1"/>
  </cols>
  <sheetData>
    <row r="1" ht="16.35" customHeight="1" spans="1:1">
      <c r="A1" s="79"/>
    </row>
    <row r="2" ht="37.05" customHeight="1" spans="1:21">
      <c r="A2" s="34" t="s">
        <v>10</v>
      </c>
      <c r="B2" s="34"/>
      <c r="C2" s="34"/>
      <c r="D2" s="34"/>
      <c r="E2" s="34"/>
      <c r="F2" s="34"/>
      <c r="G2" s="34"/>
      <c r="H2" s="34"/>
      <c r="I2" s="34"/>
      <c r="J2" s="34"/>
      <c r="K2" s="34"/>
      <c r="L2" s="34"/>
      <c r="M2" s="34"/>
      <c r="N2" s="34"/>
      <c r="O2" s="34"/>
      <c r="P2" s="34"/>
      <c r="Q2" s="34"/>
      <c r="R2" s="34"/>
      <c r="S2" s="34"/>
      <c r="T2" s="34"/>
      <c r="U2" s="34"/>
    </row>
    <row r="3" ht="24.2" customHeight="1" spans="1:21">
      <c r="A3" s="37" t="s">
        <v>30</v>
      </c>
      <c r="B3" s="37"/>
      <c r="C3" s="37"/>
      <c r="D3" s="37"/>
      <c r="E3" s="37"/>
      <c r="F3" s="37"/>
      <c r="G3" s="37"/>
      <c r="H3" s="37"/>
      <c r="I3" s="37"/>
      <c r="J3" s="37"/>
      <c r="K3" s="37"/>
      <c r="L3" s="37"/>
      <c r="M3" s="37"/>
      <c r="N3" s="37"/>
      <c r="O3" s="37"/>
      <c r="P3" s="37"/>
      <c r="Q3" s="37"/>
      <c r="R3" s="37"/>
      <c r="S3" s="37"/>
      <c r="T3" s="80" t="s">
        <v>31</v>
      </c>
      <c r="U3" s="80"/>
    </row>
    <row r="4" ht="22.35" customHeight="1" spans="1:21">
      <c r="A4" s="83" t="s">
        <v>156</v>
      </c>
      <c r="B4" s="83"/>
      <c r="C4" s="83"/>
      <c r="D4" s="83" t="s">
        <v>198</v>
      </c>
      <c r="E4" s="83" t="s">
        <v>199</v>
      </c>
      <c r="F4" s="83" t="s">
        <v>216</v>
      </c>
      <c r="G4" s="83" t="s">
        <v>159</v>
      </c>
      <c r="H4" s="83"/>
      <c r="I4" s="83"/>
      <c r="J4" s="83"/>
      <c r="K4" s="83" t="s">
        <v>160</v>
      </c>
      <c r="L4" s="83"/>
      <c r="M4" s="83"/>
      <c r="N4" s="83"/>
      <c r="O4" s="83"/>
      <c r="P4" s="83"/>
      <c r="Q4" s="83"/>
      <c r="R4" s="83"/>
      <c r="S4" s="83"/>
      <c r="T4" s="83"/>
      <c r="U4" s="83"/>
    </row>
    <row r="5" ht="39.6" customHeight="1" spans="1:21">
      <c r="A5" s="83" t="s">
        <v>164</v>
      </c>
      <c r="B5" s="83" t="s">
        <v>165</v>
      </c>
      <c r="C5" s="83" t="s">
        <v>166</v>
      </c>
      <c r="D5" s="83"/>
      <c r="E5" s="83"/>
      <c r="F5" s="83"/>
      <c r="G5" s="83" t="s">
        <v>135</v>
      </c>
      <c r="H5" s="83" t="s">
        <v>217</v>
      </c>
      <c r="I5" s="83" t="s">
        <v>218</v>
      </c>
      <c r="J5" s="83" t="s">
        <v>209</v>
      </c>
      <c r="K5" s="83" t="s">
        <v>135</v>
      </c>
      <c r="L5" s="83" t="s">
        <v>219</v>
      </c>
      <c r="M5" s="83" t="s">
        <v>220</v>
      </c>
      <c r="N5" s="83" t="s">
        <v>221</v>
      </c>
      <c r="O5" s="83" t="s">
        <v>211</v>
      </c>
      <c r="P5" s="83" t="s">
        <v>222</v>
      </c>
      <c r="Q5" s="83" t="s">
        <v>223</v>
      </c>
      <c r="R5" s="83" t="s">
        <v>224</v>
      </c>
      <c r="S5" s="83" t="s">
        <v>207</v>
      </c>
      <c r="T5" s="83" t="s">
        <v>210</v>
      </c>
      <c r="U5" s="83" t="s">
        <v>214</v>
      </c>
    </row>
    <row r="6" ht="22.8" customHeight="1" spans="1:21">
      <c r="A6" s="75"/>
      <c r="B6" s="75"/>
      <c r="C6" s="75"/>
      <c r="D6" s="75"/>
      <c r="E6" s="75" t="s">
        <v>135</v>
      </c>
      <c r="F6" s="74">
        <v>670.72</v>
      </c>
      <c r="G6" s="84">
        <f>SUM(G9:G17)</f>
        <v>480.21</v>
      </c>
      <c r="H6" s="84">
        <f>SUM(H9:H17)</f>
        <v>397.64</v>
      </c>
      <c r="I6" s="84">
        <f>SUM(I9:I17)</f>
        <v>48.6</v>
      </c>
      <c r="J6" s="84">
        <f>SUM(J9:J17)</f>
        <v>33.97</v>
      </c>
      <c r="K6" s="84">
        <f>SUM(K9:K18)</f>
        <v>190.51</v>
      </c>
      <c r="L6" s="84">
        <f>SUM(L9:L18)</f>
        <v>0</v>
      </c>
      <c r="M6" s="84">
        <f>SUM(M9:M18)</f>
        <v>190.51</v>
      </c>
      <c r="N6" s="84"/>
      <c r="O6" s="84"/>
      <c r="P6" s="84"/>
      <c r="Q6" s="84"/>
      <c r="R6" s="84"/>
      <c r="S6" s="84"/>
      <c r="T6" s="84"/>
      <c r="U6" s="84"/>
    </row>
    <row r="7" ht="22.8" customHeight="1" spans="1:21">
      <c r="A7" s="74"/>
      <c r="B7" s="74"/>
      <c r="C7" s="74"/>
      <c r="D7" s="74" t="s">
        <v>153</v>
      </c>
      <c r="E7" s="74" t="s">
        <v>3</v>
      </c>
      <c r="F7" s="74">
        <v>670.72</v>
      </c>
      <c r="G7" s="84">
        <f>SUM(G9:G17)</f>
        <v>480.21</v>
      </c>
      <c r="H7" s="84">
        <f>SUM(H9:H17)</f>
        <v>397.64</v>
      </c>
      <c r="I7" s="84">
        <f>SUM(I9:I17)</f>
        <v>48.6</v>
      </c>
      <c r="J7" s="84">
        <f>SUM(J9:J17)</f>
        <v>33.97</v>
      </c>
      <c r="K7" s="84">
        <f>SUM(K9:K18)</f>
        <v>190.51</v>
      </c>
      <c r="L7" s="84">
        <f>SUM(L9:L18)</f>
        <v>0</v>
      </c>
      <c r="M7" s="84">
        <f>SUM(M9:M18)</f>
        <v>190.51</v>
      </c>
      <c r="N7" s="84"/>
      <c r="O7" s="84"/>
      <c r="P7" s="84"/>
      <c r="Q7" s="84"/>
      <c r="R7" s="84"/>
      <c r="S7" s="84"/>
      <c r="T7" s="84"/>
      <c r="U7" s="84"/>
    </row>
    <row r="8" ht="22.8" customHeight="1" spans="1:21">
      <c r="A8" s="74"/>
      <c r="B8" s="74"/>
      <c r="C8" s="74"/>
      <c r="D8" s="74" t="s">
        <v>154</v>
      </c>
      <c r="E8" s="74" t="s">
        <v>155</v>
      </c>
      <c r="F8" s="74">
        <v>670.72</v>
      </c>
      <c r="G8" s="84">
        <f>SUM(G9:G17)</f>
        <v>480.21</v>
      </c>
      <c r="H8" s="84">
        <f>SUM(H9:H17)</f>
        <v>397.64</v>
      </c>
      <c r="I8" s="84">
        <f>SUM(I9:I17)</f>
        <v>48.6</v>
      </c>
      <c r="J8" s="84">
        <f>SUM(J9:J17)</f>
        <v>33.97</v>
      </c>
      <c r="K8" s="84">
        <f>SUM(K9:K18)</f>
        <v>190.51</v>
      </c>
      <c r="L8" s="84">
        <f>SUM(L9:L18)</f>
        <v>0</v>
      </c>
      <c r="M8" s="84">
        <f>SUM(M9:M18)</f>
        <v>190.51</v>
      </c>
      <c r="N8" s="84"/>
      <c r="O8" s="84"/>
      <c r="P8" s="84"/>
      <c r="Q8" s="84"/>
      <c r="R8" s="84"/>
      <c r="S8" s="84"/>
      <c r="T8" s="84"/>
      <c r="U8" s="84"/>
    </row>
    <row r="9" ht="22.8" customHeight="1" spans="1:21">
      <c r="A9" s="90" t="s">
        <v>167</v>
      </c>
      <c r="B9" s="90" t="s">
        <v>215</v>
      </c>
      <c r="C9" s="90" t="s">
        <v>169</v>
      </c>
      <c r="D9" s="90">
        <v>105001</v>
      </c>
      <c r="E9" s="91" t="s">
        <v>170</v>
      </c>
      <c r="F9" s="92">
        <v>345.61</v>
      </c>
      <c r="G9" s="92">
        <v>345.61</v>
      </c>
      <c r="H9" s="92">
        <v>295.59</v>
      </c>
      <c r="I9" s="92">
        <v>48.6</v>
      </c>
      <c r="J9" s="87">
        <v>1.42</v>
      </c>
      <c r="K9" s="87"/>
      <c r="L9" s="87"/>
      <c r="M9" s="87"/>
      <c r="N9" s="87"/>
      <c r="O9" s="87"/>
      <c r="P9" s="87"/>
      <c r="Q9" s="87"/>
      <c r="R9" s="87"/>
      <c r="S9" s="87"/>
      <c r="T9" s="87"/>
      <c r="U9" s="87"/>
    </row>
    <row r="10" ht="22.8" customHeight="1" spans="1:21">
      <c r="A10" s="90" t="s">
        <v>173</v>
      </c>
      <c r="B10" s="90" t="s">
        <v>174</v>
      </c>
      <c r="C10" s="90" t="s">
        <v>169</v>
      </c>
      <c r="D10" s="90">
        <v>105001</v>
      </c>
      <c r="E10" s="91" t="s">
        <v>176</v>
      </c>
      <c r="F10" s="92">
        <v>32.55</v>
      </c>
      <c r="G10" s="92">
        <v>32.55</v>
      </c>
      <c r="H10" s="87"/>
      <c r="I10" s="87"/>
      <c r="J10" s="92">
        <v>32.55</v>
      </c>
      <c r="K10" s="92"/>
      <c r="L10" s="87"/>
      <c r="M10" s="87"/>
      <c r="N10" s="87"/>
      <c r="O10" s="87"/>
      <c r="P10" s="87"/>
      <c r="Q10" s="87"/>
      <c r="R10" s="87"/>
      <c r="S10" s="87"/>
      <c r="T10" s="87"/>
      <c r="U10" s="87"/>
    </row>
    <row r="11" ht="22.8" customHeight="1" spans="1:21">
      <c r="A11" s="90" t="s">
        <v>173</v>
      </c>
      <c r="B11" s="90" t="s">
        <v>174</v>
      </c>
      <c r="C11" s="90" t="s">
        <v>174</v>
      </c>
      <c r="D11" s="90">
        <v>105001</v>
      </c>
      <c r="E11" s="91" t="s">
        <v>178</v>
      </c>
      <c r="F11" s="92">
        <v>30.55</v>
      </c>
      <c r="G11" s="92">
        <v>30.55</v>
      </c>
      <c r="H11" s="92">
        <v>30.55</v>
      </c>
      <c r="I11" s="87"/>
      <c r="J11" s="87"/>
      <c r="K11" s="87"/>
      <c r="L11" s="87"/>
      <c r="M11" s="87"/>
      <c r="N11" s="87"/>
      <c r="O11" s="87"/>
      <c r="P11" s="87"/>
      <c r="Q11" s="87"/>
      <c r="R11" s="87"/>
      <c r="S11" s="87"/>
      <c r="T11" s="87"/>
      <c r="U11" s="87"/>
    </row>
    <row r="12" ht="22.8" customHeight="1" spans="1:21">
      <c r="A12" s="90" t="s">
        <v>173</v>
      </c>
      <c r="B12" s="90" t="s">
        <v>174</v>
      </c>
      <c r="C12" s="90" t="s">
        <v>179</v>
      </c>
      <c r="D12" s="90">
        <v>105001</v>
      </c>
      <c r="E12" s="91" t="s">
        <v>181</v>
      </c>
      <c r="F12" s="92">
        <v>15.28</v>
      </c>
      <c r="G12" s="92">
        <v>15.28</v>
      </c>
      <c r="H12" s="92">
        <v>15.28</v>
      </c>
      <c r="I12" s="87"/>
      <c r="J12" s="87"/>
      <c r="K12" s="87"/>
      <c r="L12" s="87"/>
      <c r="M12" s="87"/>
      <c r="N12" s="87"/>
      <c r="O12" s="87"/>
      <c r="P12" s="87"/>
      <c r="Q12" s="87"/>
      <c r="R12" s="87"/>
      <c r="S12" s="87"/>
      <c r="T12" s="87"/>
      <c r="U12" s="87"/>
    </row>
    <row r="13" ht="22.8" customHeight="1" spans="1:21">
      <c r="A13" s="90" t="s">
        <v>173</v>
      </c>
      <c r="B13" s="90" t="s">
        <v>182</v>
      </c>
      <c r="C13" s="90" t="s">
        <v>183</v>
      </c>
      <c r="D13" s="90">
        <v>105001</v>
      </c>
      <c r="E13" s="91" t="s">
        <v>185</v>
      </c>
      <c r="F13" s="92">
        <v>1.78</v>
      </c>
      <c r="G13" s="92">
        <v>1.78</v>
      </c>
      <c r="H13" s="92">
        <v>1.78</v>
      </c>
      <c r="I13" s="87"/>
      <c r="J13" s="87"/>
      <c r="K13" s="87"/>
      <c r="L13" s="87"/>
      <c r="M13" s="87"/>
      <c r="N13" s="87"/>
      <c r="O13" s="87"/>
      <c r="P13" s="87"/>
      <c r="Q13" s="87"/>
      <c r="R13" s="87"/>
      <c r="S13" s="87"/>
      <c r="T13" s="87"/>
      <c r="U13" s="87"/>
    </row>
    <row r="14" ht="22.8" customHeight="1" spans="1:21">
      <c r="A14" s="90" t="s">
        <v>173</v>
      </c>
      <c r="B14" s="90" t="s">
        <v>186</v>
      </c>
      <c r="C14" s="90" t="s">
        <v>171</v>
      </c>
      <c r="D14" s="90">
        <v>105001</v>
      </c>
      <c r="E14" s="91" t="s">
        <v>188</v>
      </c>
      <c r="F14" s="92">
        <v>1.91</v>
      </c>
      <c r="G14" s="92">
        <v>1.91</v>
      </c>
      <c r="H14" s="92">
        <v>1.91</v>
      </c>
      <c r="I14" s="92"/>
      <c r="J14" s="92"/>
      <c r="K14" s="92"/>
      <c r="L14" s="92"/>
      <c r="M14" s="92"/>
      <c r="N14" s="92"/>
      <c r="O14" s="92"/>
      <c r="P14" s="92"/>
      <c r="Q14" s="92"/>
      <c r="R14" s="92"/>
      <c r="S14" s="92"/>
      <c r="T14" s="92"/>
      <c r="U14" s="92"/>
    </row>
    <row r="15" ht="22.8" customHeight="1" spans="1:21">
      <c r="A15" s="90" t="s">
        <v>189</v>
      </c>
      <c r="B15" s="90" t="s">
        <v>182</v>
      </c>
      <c r="C15" s="90" t="s">
        <v>169</v>
      </c>
      <c r="D15" s="90">
        <v>105001</v>
      </c>
      <c r="E15" s="91" t="s">
        <v>191</v>
      </c>
      <c r="F15" s="92">
        <v>17.62</v>
      </c>
      <c r="G15" s="92">
        <v>17.62</v>
      </c>
      <c r="H15" s="92">
        <v>17.62</v>
      </c>
      <c r="I15" s="92"/>
      <c r="J15" s="92"/>
      <c r="K15" s="92"/>
      <c r="L15" s="92"/>
      <c r="M15" s="92"/>
      <c r="N15" s="92"/>
      <c r="O15" s="92"/>
      <c r="P15" s="92"/>
      <c r="Q15" s="92"/>
      <c r="R15" s="92"/>
      <c r="S15" s="92"/>
      <c r="T15" s="92"/>
      <c r="U15" s="92"/>
    </row>
    <row r="16" ht="22.8" customHeight="1" spans="1:21">
      <c r="A16" s="90" t="s">
        <v>189</v>
      </c>
      <c r="B16" s="90" t="s">
        <v>182</v>
      </c>
      <c r="C16" s="90" t="s">
        <v>192</v>
      </c>
      <c r="D16" s="90">
        <v>105001</v>
      </c>
      <c r="E16" s="91" t="s">
        <v>194</v>
      </c>
      <c r="F16" s="92">
        <v>2.34</v>
      </c>
      <c r="G16" s="92">
        <v>2.34</v>
      </c>
      <c r="H16" s="92">
        <v>2.34</v>
      </c>
      <c r="I16" s="92"/>
      <c r="J16" s="92"/>
      <c r="K16" s="92"/>
      <c r="L16" s="92"/>
      <c r="M16" s="92"/>
      <c r="N16" s="92"/>
      <c r="O16" s="92"/>
      <c r="P16" s="92"/>
      <c r="Q16" s="92"/>
      <c r="R16" s="92"/>
      <c r="S16" s="92"/>
      <c r="T16" s="92"/>
      <c r="U16" s="92"/>
    </row>
    <row r="17" ht="22.8" customHeight="1" spans="1:21">
      <c r="A17" s="90" t="s">
        <v>195</v>
      </c>
      <c r="B17" s="90" t="s">
        <v>171</v>
      </c>
      <c r="C17" s="90" t="s">
        <v>169</v>
      </c>
      <c r="D17" s="90">
        <v>105001</v>
      </c>
      <c r="E17" s="91" t="s">
        <v>197</v>
      </c>
      <c r="F17" s="92">
        <v>32.57</v>
      </c>
      <c r="G17" s="92">
        <v>32.57</v>
      </c>
      <c r="H17" s="92">
        <v>32.57</v>
      </c>
      <c r="I17" s="92"/>
      <c r="J17" s="92"/>
      <c r="K17" s="92"/>
      <c r="L17" s="92"/>
      <c r="M17" s="92"/>
      <c r="N17" s="92"/>
      <c r="O17" s="92"/>
      <c r="P17" s="92"/>
      <c r="Q17" s="92"/>
      <c r="R17" s="92"/>
      <c r="S17" s="92"/>
      <c r="T17" s="92"/>
      <c r="U17" s="92"/>
    </row>
    <row r="18" ht="22.8" customHeight="1" spans="1:21">
      <c r="A18" s="90" t="s">
        <v>167</v>
      </c>
      <c r="B18" s="90" t="s">
        <v>215</v>
      </c>
      <c r="C18" s="90" t="s">
        <v>171</v>
      </c>
      <c r="D18" s="90">
        <v>105001</v>
      </c>
      <c r="E18" s="91" t="s">
        <v>172</v>
      </c>
      <c r="F18" s="92">
        <v>190.51</v>
      </c>
      <c r="G18" s="92"/>
      <c r="H18" s="92"/>
      <c r="I18" s="92"/>
      <c r="J18" s="92"/>
      <c r="K18" s="92">
        <v>190.51</v>
      </c>
      <c r="L18" s="92"/>
      <c r="M18" s="92">
        <v>190.51</v>
      </c>
      <c r="N18" s="92"/>
      <c r="O18" s="92"/>
      <c r="P18" s="92"/>
      <c r="Q18" s="92"/>
      <c r="R18" s="92"/>
      <c r="S18" s="92"/>
      <c r="T18" s="92"/>
      <c r="U18" s="92"/>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15" sqref="D15"/>
    </sheetView>
  </sheetViews>
  <sheetFormatPr defaultColWidth="10" defaultRowHeight="14" outlineLevelCol="4"/>
  <cols>
    <col min="1" max="1" width="24.5363636363636" customWidth="1"/>
    <col min="2" max="2" width="16" customWidth="1"/>
    <col min="3" max="4" width="22.2" customWidth="1"/>
    <col min="5" max="5" width="0.136363636363636" customWidth="1"/>
    <col min="6" max="6" width="9.8" customWidth="1"/>
  </cols>
  <sheetData>
    <row r="1" ht="16.35" customHeight="1" spans="1:1">
      <c r="A1" s="79"/>
    </row>
    <row r="2" ht="32" customHeight="1" spans="1:4">
      <c r="A2" s="34" t="s">
        <v>11</v>
      </c>
      <c r="B2" s="34"/>
      <c r="C2" s="34"/>
      <c r="D2" s="34"/>
    </row>
    <row r="3" ht="18.95" customHeight="1" spans="1:5">
      <c r="A3" s="37" t="s">
        <v>30</v>
      </c>
      <c r="B3" s="37"/>
      <c r="C3" s="37"/>
      <c r="D3" s="80" t="s">
        <v>31</v>
      </c>
      <c r="E3" s="79"/>
    </row>
    <row r="4" ht="20.25" customHeight="1" spans="1:5">
      <c r="A4" s="81" t="s">
        <v>32</v>
      </c>
      <c r="B4" s="81"/>
      <c r="C4" s="81" t="s">
        <v>33</v>
      </c>
      <c r="D4" s="81"/>
      <c r="E4" s="102"/>
    </row>
    <row r="5" ht="20.25" customHeight="1" spans="1:5">
      <c r="A5" s="81" t="s">
        <v>34</v>
      </c>
      <c r="B5" s="81" t="s">
        <v>35</v>
      </c>
      <c r="C5" s="81" t="s">
        <v>34</v>
      </c>
      <c r="D5" s="81" t="s">
        <v>35</v>
      </c>
      <c r="E5" s="102"/>
    </row>
    <row r="6" ht="20.25" customHeight="1" spans="1:5">
      <c r="A6" s="82" t="s">
        <v>225</v>
      </c>
      <c r="B6" s="74">
        <v>670.723276</v>
      </c>
      <c r="C6" s="82" t="s">
        <v>226</v>
      </c>
      <c r="D6" s="74">
        <v>670.723276</v>
      </c>
      <c r="E6" s="103"/>
    </row>
    <row r="7" ht="20.25" customHeight="1" spans="1:5">
      <c r="A7" s="104" t="s">
        <v>227</v>
      </c>
      <c r="B7" s="59">
        <v>670.723276</v>
      </c>
      <c r="C7" s="104" t="s">
        <v>40</v>
      </c>
      <c r="D7" s="87">
        <v>536.12</v>
      </c>
      <c r="E7" s="103"/>
    </row>
    <row r="8" ht="20.25" customHeight="1" spans="1:5">
      <c r="A8" s="104" t="s">
        <v>228</v>
      </c>
      <c r="B8" s="59">
        <v>480.213276</v>
      </c>
      <c r="C8" s="104" t="s">
        <v>44</v>
      </c>
      <c r="D8" s="87"/>
      <c r="E8" s="103"/>
    </row>
    <row r="9" ht="31.05" customHeight="1" spans="1:5">
      <c r="A9" s="104" t="s">
        <v>47</v>
      </c>
      <c r="B9" s="59">
        <v>190.51</v>
      </c>
      <c r="C9" s="104" t="s">
        <v>48</v>
      </c>
      <c r="D9" s="87"/>
      <c r="E9" s="103"/>
    </row>
    <row r="10" ht="20.25" customHeight="1" spans="1:5">
      <c r="A10" s="104" t="s">
        <v>229</v>
      </c>
      <c r="B10" s="87"/>
      <c r="C10" s="104" t="s">
        <v>52</v>
      </c>
      <c r="D10" s="87"/>
      <c r="E10" s="103"/>
    </row>
    <row r="11" ht="20.25" customHeight="1" spans="1:5">
      <c r="A11" s="104" t="s">
        <v>230</v>
      </c>
      <c r="B11" s="87"/>
      <c r="C11" s="104" t="s">
        <v>56</v>
      </c>
      <c r="D11" s="87"/>
      <c r="E11" s="103"/>
    </row>
    <row r="12" ht="20.25" customHeight="1" spans="1:5">
      <c r="A12" s="104" t="s">
        <v>231</v>
      </c>
      <c r="B12" s="87"/>
      <c r="C12" s="104" t="s">
        <v>60</v>
      </c>
      <c r="D12" s="87"/>
      <c r="E12" s="103"/>
    </row>
    <row r="13" ht="20.25" customHeight="1" spans="1:5">
      <c r="A13" s="82" t="s">
        <v>232</v>
      </c>
      <c r="B13" s="84"/>
      <c r="C13" s="104" t="s">
        <v>64</v>
      </c>
      <c r="D13" s="87"/>
      <c r="E13" s="103"/>
    </row>
    <row r="14" ht="20.25" customHeight="1" spans="1:5">
      <c r="A14" s="104" t="s">
        <v>227</v>
      </c>
      <c r="B14" s="87"/>
      <c r="C14" s="104" t="s">
        <v>68</v>
      </c>
      <c r="D14" s="87">
        <v>82.07</v>
      </c>
      <c r="E14" s="103"/>
    </row>
    <row r="15" ht="20.25" customHeight="1" spans="1:5">
      <c r="A15" s="104" t="s">
        <v>229</v>
      </c>
      <c r="B15" s="87"/>
      <c r="C15" s="104" t="s">
        <v>72</v>
      </c>
      <c r="D15" s="87"/>
      <c r="E15" s="103"/>
    </row>
    <row r="16" ht="20.25" customHeight="1" spans="1:5">
      <c r="A16" s="104" t="s">
        <v>230</v>
      </c>
      <c r="B16" s="87"/>
      <c r="C16" s="104" t="s">
        <v>76</v>
      </c>
      <c r="D16" s="87">
        <v>19.96</v>
      </c>
      <c r="E16" s="103"/>
    </row>
    <row r="17" ht="20.25" customHeight="1" spans="1:5">
      <c r="A17" s="104" t="s">
        <v>231</v>
      </c>
      <c r="B17" s="87"/>
      <c r="C17" s="104" t="s">
        <v>80</v>
      </c>
      <c r="D17" s="87"/>
      <c r="E17" s="103"/>
    </row>
    <row r="18" ht="20.25" customHeight="1" spans="1:5">
      <c r="A18" s="104"/>
      <c r="B18" s="87"/>
      <c r="C18" s="104" t="s">
        <v>84</v>
      </c>
      <c r="D18" s="87"/>
      <c r="E18" s="103"/>
    </row>
    <row r="19" ht="20.25" customHeight="1" spans="1:5">
      <c r="A19" s="104"/>
      <c r="B19" s="104"/>
      <c r="C19" s="104" t="s">
        <v>88</v>
      </c>
      <c r="D19" s="87"/>
      <c r="E19" s="103"/>
    </row>
    <row r="20" ht="20.25" customHeight="1" spans="1:5">
      <c r="A20" s="104"/>
      <c r="B20" s="104"/>
      <c r="C20" s="104" t="s">
        <v>92</v>
      </c>
      <c r="D20" s="87"/>
      <c r="E20" s="103"/>
    </row>
    <row r="21" ht="20.25" customHeight="1" spans="1:5">
      <c r="A21" s="104"/>
      <c r="B21" s="104"/>
      <c r="C21" s="104" t="s">
        <v>96</v>
      </c>
      <c r="D21" s="84"/>
      <c r="E21" s="103"/>
    </row>
    <row r="22" ht="20.25" customHeight="1" spans="1:5">
      <c r="A22" s="104"/>
      <c r="B22" s="104"/>
      <c r="C22" s="104" t="s">
        <v>99</v>
      </c>
      <c r="D22" s="84"/>
      <c r="E22" s="103"/>
    </row>
    <row r="23" ht="20.25" customHeight="1" spans="1:5">
      <c r="A23" s="104"/>
      <c r="B23" s="104"/>
      <c r="C23" s="104" t="s">
        <v>102</v>
      </c>
      <c r="D23" s="84"/>
      <c r="E23" s="103"/>
    </row>
    <row r="24" ht="20.25" customHeight="1" spans="1:5">
      <c r="A24" s="104"/>
      <c r="B24" s="104"/>
      <c r="C24" s="104" t="s">
        <v>104</v>
      </c>
      <c r="D24" s="84"/>
      <c r="E24" s="103"/>
    </row>
    <row r="25" ht="20.25" customHeight="1" spans="1:5">
      <c r="A25" s="104"/>
      <c r="B25" s="104"/>
      <c r="C25" s="104" t="s">
        <v>106</v>
      </c>
      <c r="D25" s="84"/>
      <c r="E25" s="103"/>
    </row>
    <row r="26" ht="20.25" customHeight="1" spans="1:5">
      <c r="A26" s="104"/>
      <c r="B26" s="104"/>
      <c r="C26" s="104" t="s">
        <v>108</v>
      </c>
      <c r="D26" s="87">
        <v>32.57</v>
      </c>
      <c r="E26" s="103"/>
    </row>
    <row r="27" ht="20.25" customHeight="1" spans="1:5">
      <c r="A27" s="104"/>
      <c r="B27" s="104"/>
      <c r="C27" s="104" t="s">
        <v>110</v>
      </c>
      <c r="D27" s="104"/>
      <c r="E27" s="103"/>
    </row>
    <row r="28" ht="20.25" customHeight="1" spans="1:5">
      <c r="A28" s="104"/>
      <c r="B28" s="104"/>
      <c r="C28" s="104" t="s">
        <v>112</v>
      </c>
      <c r="D28" s="104"/>
      <c r="E28" s="103"/>
    </row>
    <row r="29" ht="20.25" customHeight="1" spans="1:5">
      <c r="A29" s="104"/>
      <c r="B29" s="104"/>
      <c r="C29" s="104" t="s">
        <v>114</v>
      </c>
      <c r="D29" s="104"/>
      <c r="E29" s="103"/>
    </row>
    <row r="30" ht="20.25" customHeight="1" spans="1:5">
      <c r="A30" s="104"/>
      <c r="B30" s="104"/>
      <c r="C30" s="104" t="s">
        <v>116</v>
      </c>
      <c r="D30" s="104"/>
      <c r="E30" s="103"/>
    </row>
    <row r="31" ht="20.25" customHeight="1" spans="1:5">
      <c r="A31" s="104"/>
      <c r="B31" s="104"/>
      <c r="C31" s="104" t="s">
        <v>118</v>
      </c>
      <c r="D31" s="104"/>
      <c r="E31" s="103"/>
    </row>
    <row r="32" ht="20.25" customHeight="1" spans="1:5">
      <c r="A32" s="104"/>
      <c r="B32" s="104"/>
      <c r="C32" s="104" t="s">
        <v>120</v>
      </c>
      <c r="D32" s="104"/>
      <c r="E32" s="103"/>
    </row>
    <row r="33" ht="20.25" customHeight="1" spans="1:5">
      <c r="A33" s="104"/>
      <c r="B33" s="104"/>
      <c r="C33" s="104" t="s">
        <v>122</v>
      </c>
      <c r="D33" s="104"/>
      <c r="E33" s="103"/>
    </row>
    <row r="34" ht="20.25" customHeight="1" spans="1:5">
      <c r="A34" s="104"/>
      <c r="B34" s="104"/>
      <c r="C34" s="104" t="s">
        <v>123</v>
      </c>
      <c r="D34" s="104"/>
      <c r="E34" s="103"/>
    </row>
    <row r="35" ht="20.25" customHeight="1" spans="1:5">
      <c r="A35" s="104"/>
      <c r="B35" s="104"/>
      <c r="C35" s="104" t="s">
        <v>124</v>
      </c>
      <c r="D35" s="104"/>
      <c r="E35" s="103"/>
    </row>
    <row r="36" ht="20.25" customHeight="1" spans="1:5">
      <c r="A36" s="104"/>
      <c r="B36" s="104"/>
      <c r="C36" s="104" t="s">
        <v>125</v>
      </c>
      <c r="D36" s="104"/>
      <c r="E36" s="103"/>
    </row>
    <row r="37" ht="20.25" customHeight="1" spans="1:5">
      <c r="A37" s="104"/>
      <c r="B37" s="104"/>
      <c r="C37" s="104"/>
      <c r="D37" s="104"/>
      <c r="E37" s="103"/>
    </row>
    <row r="38" ht="20.25" customHeight="1" spans="1:5">
      <c r="A38" s="82"/>
      <c r="B38" s="82"/>
      <c r="C38" s="82" t="s">
        <v>233</v>
      </c>
      <c r="D38" s="82"/>
      <c r="E38" s="105"/>
    </row>
    <row r="39" ht="20.25" customHeight="1" spans="1:5">
      <c r="A39" s="82"/>
      <c r="B39" s="82"/>
      <c r="C39" s="82"/>
      <c r="D39" s="82"/>
      <c r="E39" s="105"/>
    </row>
    <row r="40" ht="20.25" customHeight="1" spans="1:5">
      <c r="A40" s="83" t="s">
        <v>234</v>
      </c>
      <c r="B40" s="74">
        <v>670.723276</v>
      </c>
      <c r="C40" s="83" t="s">
        <v>235</v>
      </c>
      <c r="D40" s="74">
        <v>670.723276</v>
      </c>
      <c r="E40" s="105"/>
    </row>
  </sheetData>
  <mergeCells count="4">
    <mergeCell ref="A2:D2"/>
    <mergeCell ref="A3:C3"/>
    <mergeCell ref="A4:B4"/>
    <mergeCell ref="C4:D4"/>
  </mergeCells>
  <printOptions horizontalCentered="1"/>
  <pageMargins left="0.0780000016093254" right="0.0780000016093254" top="0.393055555555556" bottom="0.0780000016093254" header="0" footer="0"/>
  <pageSetup paperSize="9" scale="9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zoomScale="70" zoomScaleNormal="70" workbookViewId="0">
      <selection activeCell="K7" sqref="K7"/>
    </sheetView>
  </sheetViews>
  <sheetFormatPr defaultColWidth="10" defaultRowHeight="14"/>
  <cols>
    <col min="1" max="2" width="4.86363636363636" customWidth="1"/>
    <col min="3" max="3" width="6" customWidth="1"/>
    <col min="4" max="4" width="9" customWidth="1"/>
    <col min="5" max="5" width="24.6272727272727" customWidth="1"/>
    <col min="6" max="6" width="16.3727272727273" customWidth="1"/>
    <col min="7" max="7" width="11.5363636363636" customWidth="1"/>
    <col min="8" max="8" width="12.4636363636364" customWidth="1"/>
    <col min="9" max="9" width="10.8636363636364" customWidth="1"/>
    <col min="10" max="10" width="14.6636363636364" customWidth="1"/>
    <col min="11" max="11" width="11.4636363636364" customWidth="1"/>
    <col min="12" max="12" width="19" customWidth="1"/>
    <col min="13" max="13" width="9.8" customWidth="1"/>
  </cols>
  <sheetData>
    <row r="1" ht="16.35" customHeight="1" spans="1:4">
      <c r="A1" s="79"/>
      <c r="D1" s="79"/>
    </row>
    <row r="2" ht="43.05" customHeight="1" spans="1:12">
      <c r="A2" s="34" t="s">
        <v>12</v>
      </c>
      <c r="B2" s="34"/>
      <c r="C2" s="34"/>
      <c r="D2" s="34"/>
      <c r="E2" s="34"/>
      <c r="F2" s="34"/>
      <c r="G2" s="34"/>
      <c r="H2" s="34"/>
      <c r="I2" s="34"/>
      <c r="J2" s="34"/>
      <c r="K2" s="34"/>
      <c r="L2" s="34"/>
    </row>
    <row r="3" ht="24.2" customHeight="1" spans="1:12">
      <c r="A3" s="37" t="s">
        <v>30</v>
      </c>
      <c r="B3" s="37"/>
      <c r="C3" s="37"/>
      <c r="D3" s="37"/>
      <c r="E3" s="37"/>
      <c r="F3" s="37"/>
      <c r="G3" s="37"/>
      <c r="H3" s="37"/>
      <c r="I3" s="37"/>
      <c r="J3" s="37"/>
      <c r="K3" s="80" t="s">
        <v>31</v>
      </c>
      <c r="L3" s="80"/>
    </row>
    <row r="4" ht="25.05" customHeight="1" spans="1:12">
      <c r="A4" s="81" t="s">
        <v>156</v>
      </c>
      <c r="B4" s="81"/>
      <c r="C4" s="81"/>
      <c r="D4" s="81" t="s">
        <v>157</v>
      </c>
      <c r="E4" s="81" t="s">
        <v>158</v>
      </c>
      <c r="F4" s="81" t="s">
        <v>135</v>
      </c>
      <c r="G4" s="81" t="s">
        <v>159</v>
      </c>
      <c r="H4" s="81"/>
      <c r="I4" s="81"/>
      <c r="J4" s="81"/>
      <c r="K4" s="81"/>
      <c r="L4" s="81" t="s">
        <v>160</v>
      </c>
    </row>
    <row r="5" ht="20.75" customHeight="1" spans="1:12">
      <c r="A5" s="81"/>
      <c r="B5" s="81"/>
      <c r="C5" s="81"/>
      <c r="D5" s="81"/>
      <c r="E5" s="81"/>
      <c r="F5" s="81"/>
      <c r="G5" s="81" t="s">
        <v>137</v>
      </c>
      <c r="H5" s="81" t="s">
        <v>236</v>
      </c>
      <c r="I5" s="81"/>
      <c r="J5" s="81"/>
      <c r="K5" s="81" t="s">
        <v>237</v>
      </c>
      <c r="L5" s="81"/>
    </row>
    <row r="6" ht="28.5" customHeight="1" spans="1:12">
      <c r="A6" s="81" t="s">
        <v>164</v>
      </c>
      <c r="B6" s="81" t="s">
        <v>165</v>
      </c>
      <c r="C6" s="81" t="s">
        <v>166</v>
      </c>
      <c r="D6" s="81"/>
      <c r="E6" s="81"/>
      <c r="F6" s="81"/>
      <c r="G6" s="81"/>
      <c r="H6" s="81" t="s">
        <v>217</v>
      </c>
      <c r="I6" s="81" t="s">
        <v>238</v>
      </c>
      <c r="J6" s="81" t="s">
        <v>209</v>
      </c>
      <c r="K6" s="81"/>
      <c r="L6" s="81"/>
    </row>
    <row r="7" ht="22.8" customHeight="1" spans="1:12">
      <c r="A7" s="58"/>
      <c r="B7" s="58"/>
      <c r="C7" s="58"/>
      <c r="D7" s="73" t="s">
        <v>153</v>
      </c>
      <c r="E7" s="73" t="s">
        <v>3</v>
      </c>
      <c r="F7" s="74">
        <v>670.72</v>
      </c>
      <c r="G7" s="74">
        <v>480.21</v>
      </c>
      <c r="H7" s="74">
        <v>397.64</v>
      </c>
      <c r="I7" s="74">
        <v>0</v>
      </c>
      <c r="J7" s="74">
        <v>33.97</v>
      </c>
      <c r="K7" s="74">
        <v>48.6</v>
      </c>
      <c r="L7" s="74">
        <v>190.51</v>
      </c>
    </row>
    <row r="8" ht="22.8" customHeight="1" spans="1:12">
      <c r="A8" s="58"/>
      <c r="B8" s="58"/>
      <c r="C8" s="58"/>
      <c r="D8" s="86" t="s">
        <v>154</v>
      </c>
      <c r="E8" s="86" t="s">
        <v>155</v>
      </c>
      <c r="F8" s="74">
        <v>670.72</v>
      </c>
      <c r="G8" s="74">
        <v>480.21</v>
      </c>
      <c r="H8" s="74">
        <v>397.64</v>
      </c>
      <c r="I8" s="74">
        <v>0</v>
      </c>
      <c r="J8" s="74">
        <v>33.97</v>
      </c>
      <c r="K8" s="74">
        <v>48.6</v>
      </c>
      <c r="L8" s="74">
        <v>190.51</v>
      </c>
    </row>
    <row r="9" s="101" customFormat="1" ht="22.8" customHeight="1" spans="1:12">
      <c r="A9" s="57" t="s">
        <v>167</v>
      </c>
      <c r="B9" s="57"/>
      <c r="C9" s="57"/>
      <c r="D9" s="75" t="s">
        <v>239</v>
      </c>
      <c r="E9" s="75" t="s">
        <v>240</v>
      </c>
      <c r="F9" s="74">
        <v>536.12</v>
      </c>
      <c r="G9" s="74">
        <v>345.61</v>
      </c>
      <c r="H9" s="74">
        <v>295.59</v>
      </c>
      <c r="I9" s="74">
        <v>0</v>
      </c>
      <c r="J9" s="74">
        <v>1.42</v>
      </c>
      <c r="K9" s="74">
        <v>48.6</v>
      </c>
      <c r="L9" s="74">
        <v>190.51</v>
      </c>
    </row>
    <row r="10" ht="22.8" customHeight="1" spans="1:12">
      <c r="A10" s="57" t="s">
        <v>167</v>
      </c>
      <c r="B10" s="94" t="s">
        <v>168</v>
      </c>
      <c r="C10" s="57"/>
      <c r="D10" s="75" t="s">
        <v>241</v>
      </c>
      <c r="E10" s="75" t="s">
        <v>242</v>
      </c>
      <c r="F10" s="74">
        <v>536.12</v>
      </c>
      <c r="G10" s="74">
        <v>345.61</v>
      </c>
      <c r="H10" s="74">
        <v>295.59</v>
      </c>
      <c r="I10" s="74">
        <v>0</v>
      </c>
      <c r="J10" s="74">
        <v>1.42</v>
      </c>
      <c r="K10" s="74">
        <v>48.6</v>
      </c>
      <c r="L10" s="74">
        <v>190.51</v>
      </c>
    </row>
    <row r="11" ht="22.8" customHeight="1" spans="1:12">
      <c r="A11" s="90" t="s">
        <v>167</v>
      </c>
      <c r="B11" s="90" t="s">
        <v>168</v>
      </c>
      <c r="C11" s="90" t="s">
        <v>169</v>
      </c>
      <c r="D11" s="90">
        <v>2010801</v>
      </c>
      <c r="E11" s="58" t="s">
        <v>243</v>
      </c>
      <c r="F11" s="59">
        <v>345.61</v>
      </c>
      <c r="G11" s="59">
        <v>345.61</v>
      </c>
      <c r="H11" s="97">
        <v>295.59</v>
      </c>
      <c r="I11" s="97">
        <v>0</v>
      </c>
      <c r="J11" s="97">
        <v>1.42</v>
      </c>
      <c r="K11" s="97">
        <v>48.6</v>
      </c>
      <c r="L11" s="97"/>
    </row>
    <row r="12" ht="22.8" customHeight="1" spans="1:12">
      <c r="A12" s="90" t="s">
        <v>167</v>
      </c>
      <c r="B12" s="90" t="s">
        <v>168</v>
      </c>
      <c r="C12" s="90" t="s">
        <v>171</v>
      </c>
      <c r="D12" s="78" t="s">
        <v>244</v>
      </c>
      <c r="E12" s="58" t="s">
        <v>245</v>
      </c>
      <c r="F12" s="59">
        <v>190.51</v>
      </c>
      <c r="G12" s="59"/>
      <c r="H12" s="97"/>
      <c r="I12" s="97"/>
      <c r="J12" s="97"/>
      <c r="K12" s="97"/>
      <c r="L12" s="59">
        <v>190.51</v>
      </c>
    </row>
    <row r="13" s="101" customFormat="1" ht="22.8" customHeight="1" spans="1:12">
      <c r="A13" s="57" t="s">
        <v>173</v>
      </c>
      <c r="B13" s="57"/>
      <c r="C13" s="57"/>
      <c r="D13" s="75" t="s">
        <v>246</v>
      </c>
      <c r="E13" s="75" t="s">
        <v>247</v>
      </c>
      <c r="F13" s="74">
        <v>82.07</v>
      </c>
      <c r="G13" s="74">
        <v>82.02</v>
      </c>
      <c r="H13" s="74">
        <v>49.47</v>
      </c>
      <c r="I13" s="74">
        <v>0</v>
      </c>
      <c r="J13" s="74">
        <v>32.55</v>
      </c>
      <c r="K13" s="74">
        <v>0</v>
      </c>
      <c r="L13" s="74">
        <v>0</v>
      </c>
    </row>
    <row r="14" ht="22.8" customHeight="1" spans="1:12">
      <c r="A14" s="57" t="s">
        <v>173</v>
      </c>
      <c r="B14" s="94" t="s">
        <v>174</v>
      </c>
      <c r="C14" s="57"/>
      <c r="D14" s="75" t="s">
        <v>248</v>
      </c>
      <c r="E14" s="75" t="s">
        <v>249</v>
      </c>
      <c r="F14" s="74">
        <v>78.38</v>
      </c>
      <c r="G14" s="74">
        <v>78.33</v>
      </c>
      <c r="H14" s="74">
        <v>45.78</v>
      </c>
      <c r="I14" s="74">
        <v>0</v>
      </c>
      <c r="J14" s="74">
        <v>32.55</v>
      </c>
      <c r="K14" s="74">
        <v>0</v>
      </c>
      <c r="L14" s="74">
        <v>0</v>
      </c>
    </row>
    <row r="15" ht="22.8" customHeight="1" spans="1:12">
      <c r="A15" s="90" t="s">
        <v>173</v>
      </c>
      <c r="B15" s="90" t="s">
        <v>174</v>
      </c>
      <c r="C15" s="90" t="s">
        <v>169</v>
      </c>
      <c r="D15" s="78" t="s">
        <v>250</v>
      </c>
      <c r="E15" s="58" t="s">
        <v>251</v>
      </c>
      <c r="F15" s="59">
        <v>32.55</v>
      </c>
      <c r="G15" s="59">
        <v>32.55</v>
      </c>
      <c r="H15" s="97"/>
      <c r="I15" s="97"/>
      <c r="J15" s="59">
        <v>32.55</v>
      </c>
      <c r="K15" s="97"/>
      <c r="L15" s="97"/>
    </row>
    <row r="16" ht="22.8" customHeight="1" spans="1:12">
      <c r="A16" s="90" t="s">
        <v>173</v>
      </c>
      <c r="B16" s="90" t="s">
        <v>174</v>
      </c>
      <c r="C16" s="90" t="s">
        <v>174</v>
      </c>
      <c r="D16" s="78" t="s">
        <v>252</v>
      </c>
      <c r="E16" s="58" t="s">
        <v>253</v>
      </c>
      <c r="F16" s="59">
        <v>30.55</v>
      </c>
      <c r="G16" s="59">
        <v>30.55</v>
      </c>
      <c r="H16" s="59">
        <v>30.55</v>
      </c>
      <c r="I16" s="97"/>
      <c r="J16" s="97"/>
      <c r="K16" s="97"/>
      <c r="L16" s="97"/>
    </row>
    <row r="17" ht="22.8" customHeight="1" spans="1:12">
      <c r="A17" s="90" t="s">
        <v>173</v>
      </c>
      <c r="B17" s="90" t="s">
        <v>174</v>
      </c>
      <c r="C17" s="90" t="s">
        <v>179</v>
      </c>
      <c r="D17" s="78" t="s">
        <v>254</v>
      </c>
      <c r="E17" s="58" t="s">
        <v>255</v>
      </c>
      <c r="F17" s="59">
        <v>15.28</v>
      </c>
      <c r="G17" s="59">
        <v>15.23</v>
      </c>
      <c r="H17" s="59">
        <v>15.23</v>
      </c>
      <c r="I17" s="97"/>
      <c r="J17" s="97"/>
      <c r="K17" s="97"/>
      <c r="L17" s="97"/>
    </row>
    <row r="18" s="101" customFormat="1" ht="22.8" customHeight="1" spans="1:12">
      <c r="A18" s="57" t="s">
        <v>173</v>
      </c>
      <c r="B18" s="57" t="s">
        <v>182</v>
      </c>
      <c r="C18" s="57"/>
      <c r="D18" s="75" t="s">
        <v>256</v>
      </c>
      <c r="E18" s="75" t="s">
        <v>257</v>
      </c>
      <c r="F18" s="74">
        <v>1.78</v>
      </c>
      <c r="G18" s="74">
        <v>1.78</v>
      </c>
      <c r="H18" s="74">
        <v>1.78</v>
      </c>
      <c r="I18" s="74">
        <v>0</v>
      </c>
      <c r="J18" s="74">
        <v>0</v>
      </c>
      <c r="K18" s="74">
        <v>0</v>
      </c>
      <c r="L18" s="74">
        <v>0</v>
      </c>
    </row>
    <row r="19" ht="22.8" customHeight="1" spans="1:12">
      <c r="A19" s="90" t="s">
        <v>173</v>
      </c>
      <c r="B19" s="90" t="s">
        <v>182</v>
      </c>
      <c r="C19" s="90" t="s">
        <v>183</v>
      </c>
      <c r="D19" s="78" t="s">
        <v>258</v>
      </c>
      <c r="E19" s="58" t="s">
        <v>259</v>
      </c>
      <c r="F19" s="59">
        <v>1.78</v>
      </c>
      <c r="G19" s="59">
        <v>1.78</v>
      </c>
      <c r="H19" s="59">
        <v>1.78</v>
      </c>
      <c r="I19" s="97"/>
      <c r="J19" s="97"/>
      <c r="K19" s="97"/>
      <c r="L19" s="97"/>
    </row>
    <row r="20" s="101" customFormat="1" ht="22.8" customHeight="1" spans="1:12">
      <c r="A20" s="57" t="s">
        <v>173</v>
      </c>
      <c r="B20" s="57" t="s">
        <v>186</v>
      </c>
      <c r="C20" s="57"/>
      <c r="D20" s="75" t="s">
        <v>260</v>
      </c>
      <c r="E20" s="75" t="s">
        <v>261</v>
      </c>
      <c r="F20" s="74">
        <v>1.91</v>
      </c>
      <c r="G20" s="74">
        <v>1.91</v>
      </c>
      <c r="H20" s="74">
        <v>1.91</v>
      </c>
      <c r="I20" s="74">
        <v>0</v>
      </c>
      <c r="J20" s="74">
        <v>0</v>
      </c>
      <c r="K20" s="74">
        <v>0</v>
      </c>
      <c r="L20" s="74">
        <v>0</v>
      </c>
    </row>
    <row r="21" ht="22.8" customHeight="1" spans="1:12">
      <c r="A21" s="90" t="s">
        <v>173</v>
      </c>
      <c r="B21" s="90" t="s">
        <v>186</v>
      </c>
      <c r="C21" s="90" t="s">
        <v>171</v>
      </c>
      <c r="D21" s="78" t="s">
        <v>262</v>
      </c>
      <c r="E21" s="58" t="s">
        <v>263</v>
      </c>
      <c r="F21" s="59">
        <v>1.91</v>
      </c>
      <c r="G21" s="59">
        <v>1.91</v>
      </c>
      <c r="H21" s="59">
        <v>1.91</v>
      </c>
      <c r="I21" s="97"/>
      <c r="J21" s="97"/>
      <c r="K21" s="97"/>
      <c r="L21" s="97"/>
    </row>
    <row r="22" s="101" customFormat="1" ht="22.8" customHeight="1" spans="1:12">
      <c r="A22" s="57" t="s">
        <v>189</v>
      </c>
      <c r="B22" s="57"/>
      <c r="C22" s="57"/>
      <c r="D22" s="75" t="s">
        <v>264</v>
      </c>
      <c r="E22" s="75" t="s">
        <v>265</v>
      </c>
      <c r="F22" s="74">
        <v>19.96</v>
      </c>
      <c r="G22" s="74">
        <v>19.96</v>
      </c>
      <c r="H22" s="74">
        <v>19.96</v>
      </c>
      <c r="I22" s="74">
        <v>0</v>
      </c>
      <c r="J22" s="74">
        <v>0</v>
      </c>
      <c r="K22" s="74">
        <v>0</v>
      </c>
      <c r="L22" s="74">
        <v>0</v>
      </c>
    </row>
    <row r="23" ht="22.8" customHeight="1" spans="1:12">
      <c r="A23" s="57" t="s">
        <v>189</v>
      </c>
      <c r="B23" s="94" t="s">
        <v>182</v>
      </c>
      <c r="C23" s="57"/>
      <c r="D23" s="75" t="s">
        <v>266</v>
      </c>
      <c r="E23" s="75" t="s">
        <v>267</v>
      </c>
      <c r="F23" s="74">
        <v>19.96</v>
      </c>
      <c r="G23" s="74">
        <v>19.96</v>
      </c>
      <c r="H23" s="74">
        <v>19.96</v>
      </c>
      <c r="I23" s="74">
        <v>0</v>
      </c>
      <c r="J23" s="74">
        <v>0</v>
      </c>
      <c r="K23" s="74">
        <v>0</v>
      </c>
      <c r="L23" s="74">
        <v>0</v>
      </c>
    </row>
    <row r="24" ht="22.8" customHeight="1" spans="1:12">
      <c r="A24" s="90" t="s">
        <v>189</v>
      </c>
      <c r="B24" s="90" t="s">
        <v>182</v>
      </c>
      <c r="C24" s="90" t="s">
        <v>169</v>
      </c>
      <c r="D24" s="78" t="s">
        <v>268</v>
      </c>
      <c r="E24" s="58" t="s">
        <v>269</v>
      </c>
      <c r="F24" s="59">
        <v>17.62</v>
      </c>
      <c r="G24" s="59">
        <v>17.62</v>
      </c>
      <c r="H24" s="59">
        <v>17.62</v>
      </c>
      <c r="I24" s="97"/>
      <c r="J24" s="97"/>
      <c r="K24" s="97"/>
      <c r="L24" s="97"/>
    </row>
    <row r="25" ht="23" customHeight="1" spans="1:12">
      <c r="A25" s="90" t="s">
        <v>189</v>
      </c>
      <c r="B25" s="90" t="s">
        <v>182</v>
      </c>
      <c r="C25" s="90" t="s">
        <v>192</v>
      </c>
      <c r="D25" s="78" t="s">
        <v>270</v>
      </c>
      <c r="E25" s="58" t="s">
        <v>271</v>
      </c>
      <c r="F25" s="59">
        <v>2.34</v>
      </c>
      <c r="G25" s="59">
        <v>2.34</v>
      </c>
      <c r="H25" s="59">
        <v>2.34</v>
      </c>
      <c r="I25" s="97"/>
      <c r="J25" s="97"/>
      <c r="K25" s="97"/>
      <c r="L25" s="97"/>
    </row>
    <row r="26" s="101" customFormat="1" ht="22.8" customHeight="1" spans="1:12">
      <c r="A26" s="57" t="s">
        <v>195</v>
      </c>
      <c r="B26" s="57"/>
      <c r="C26" s="57"/>
      <c r="D26" s="75" t="s">
        <v>272</v>
      </c>
      <c r="E26" s="75" t="s">
        <v>273</v>
      </c>
      <c r="F26" s="74">
        <v>32.57</v>
      </c>
      <c r="G26" s="74">
        <v>32.57</v>
      </c>
      <c r="H26" s="74">
        <v>32.57</v>
      </c>
      <c r="I26" s="74">
        <v>0</v>
      </c>
      <c r="J26" s="74">
        <v>0</v>
      </c>
      <c r="K26" s="74">
        <v>0</v>
      </c>
      <c r="L26" s="74">
        <v>0</v>
      </c>
    </row>
    <row r="27" ht="22.8" customHeight="1" spans="1:12">
      <c r="A27" s="57" t="s">
        <v>195</v>
      </c>
      <c r="B27" s="94" t="s">
        <v>171</v>
      </c>
      <c r="C27" s="57"/>
      <c r="D27" s="75" t="s">
        <v>274</v>
      </c>
      <c r="E27" s="75" t="s">
        <v>275</v>
      </c>
      <c r="F27" s="74">
        <v>32.57</v>
      </c>
      <c r="G27" s="74">
        <v>32.57</v>
      </c>
      <c r="H27" s="74">
        <v>32.57</v>
      </c>
      <c r="I27" s="74">
        <v>0</v>
      </c>
      <c r="J27" s="74">
        <v>0</v>
      </c>
      <c r="K27" s="74">
        <v>0</v>
      </c>
      <c r="L27" s="74">
        <v>0</v>
      </c>
    </row>
    <row r="28" ht="22.8" customHeight="1" spans="1:12">
      <c r="A28" s="90" t="s">
        <v>195</v>
      </c>
      <c r="B28" s="90" t="s">
        <v>171</v>
      </c>
      <c r="C28" s="90" t="s">
        <v>169</v>
      </c>
      <c r="D28" s="78" t="s">
        <v>276</v>
      </c>
      <c r="E28" s="58" t="s">
        <v>277</v>
      </c>
      <c r="F28" s="59">
        <v>32.57</v>
      </c>
      <c r="G28" s="59">
        <v>32.57</v>
      </c>
      <c r="H28" s="59">
        <v>32.57</v>
      </c>
      <c r="I28" s="97"/>
      <c r="J28" s="97"/>
      <c r="K28" s="97"/>
      <c r="L28" s="97"/>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 </vt:lpstr>
      <vt:lpstr>21项目支出绩效目标表 </vt:lpstr>
      <vt:lpstr>22整体支出绩效目标表 </vt:lpstr>
      <vt:lpstr>23国有资产占有情况表</vt:lpstr>
      <vt:lpstr>24政府采购表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Freedom</cp:lastModifiedBy>
  <dcterms:created xsi:type="dcterms:W3CDTF">2022-04-13T06:32:00Z</dcterms:created>
  <dcterms:modified xsi:type="dcterms:W3CDTF">2023-04-21T00:58:37Z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A2A460C6029243099D8F8531B4782D4A</vt:lpwstr>
  </property>
  <property fmtid="{D5CDD505-2E9C-101B-9397-08002B2CF9AE}" pid="4" name="commondata">
    <vt:lpwstr>eyJoZGlkIjoiMzViOWEwOTFlZGU2OGM5YmQxNzdlNzY0NWNlZTEzZGMifQ==</vt:lpwstr>
  </property>
</Properties>
</file>